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love-srv\FolderRedirection\JCarpenter\Desktop\"/>
    </mc:Choice>
  </mc:AlternateContent>
  <bookViews>
    <workbookView xWindow="0" yWindow="45" windowWidth="15960" windowHeight="18075" firstSheet="1" activeTab="1"/>
  </bookViews>
  <sheets>
    <sheet name="Export Summary" sheetId="1" r:id="rId1"/>
    <sheet name="Goals" sheetId="2" r:id="rId2"/>
    <sheet name="Daily Log Pg 1" sheetId="4" r:id="rId3"/>
    <sheet name="Daily Log Pg 2" sheetId="5" r:id="rId4"/>
    <sheet name="Register" sheetId="6" r:id="rId5"/>
    <sheet name="Plan" sheetId="7" r:id="rId6"/>
    <sheet name="Annualized" sheetId="8" r:id="rId7"/>
    <sheet name="Actual" sheetId="9" r:id="rId8"/>
    <sheet name="Debt Sheet" sheetId="10" r:id="rId9"/>
    <sheet name="Monthly Spending plan" sheetId="12" r:id="rId10"/>
    <sheet name="Balance Breakdown" sheetId="13" r:id="rId11"/>
    <sheet name="Sheet1" sheetId="14" r:id="rId1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9" l="1"/>
  <c r="M56" i="12"/>
  <c r="D10" i="12"/>
  <c r="K53" i="12"/>
  <c r="K26" i="12"/>
  <c r="K54" i="12"/>
  <c r="K55" i="12"/>
  <c r="E36" i="10"/>
  <c r="C36" i="10"/>
  <c r="F10" i="9"/>
  <c r="M52" i="9"/>
  <c r="F27" i="9"/>
  <c r="F39" i="9"/>
  <c r="F44" i="9"/>
  <c r="M11" i="9"/>
  <c r="M25" i="9"/>
  <c r="M31" i="9"/>
  <c r="M39" i="9"/>
  <c r="M47" i="9"/>
  <c r="M49" i="9"/>
  <c r="M53" i="9"/>
  <c r="M54" i="9"/>
  <c r="D46" i="9"/>
  <c r="K41" i="9"/>
  <c r="D41" i="9"/>
  <c r="K33" i="9"/>
  <c r="D31" i="9"/>
  <c r="D28" i="9"/>
  <c r="K27" i="9"/>
  <c r="K17" i="9"/>
  <c r="D14" i="9"/>
  <c r="K6" i="9"/>
  <c r="D27" i="8"/>
  <c r="G10" i="7"/>
  <c r="O51" i="7"/>
  <c r="G27" i="7"/>
  <c r="G39" i="7"/>
  <c r="G44" i="7"/>
  <c r="O11" i="7"/>
  <c r="O23" i="7"/>
  <c r="O30" i="7"/>
  <c r="O38" i="7"/>
  <c r="O46" i="7"/>
  <c r="O48" i="7"/>
  <c r="O52" i="7"/>
  <c r="O53" i="7"/>
  <c r="E10" i="7"/>
  <c r="M51" i="7"/>
  <c r="E27" i="7"/>
  <c r="E39" i="7"/>
  <c r="E44" i="7"/>
  <c r="M11" i="7"/>
  <c r="M23" i="7"/>
  <c r="M30" i="7"/>
  <c r="M38" i="7"/>
  <c r="M46" i="7"/>
  <c r="M48" i="7"/>
  <c r="M52" i="7"/>
  <c r="M53" i="7"/>
  <c r="O47" i="7"/>
  <c r="M47" i="7"/>
  <c r="G41" i="7"/>
  <c r="E41" i="7"/>
  <c r="O40" i="7"/>
  <c r="M40" i="7"/>
  <c r="O32" i="7"/>
  <c r="M32" i="7"/>
  <c r="O25" i="7"/>
  <c r="M25" i="7"/>
  <c r="O15" i="7"/>
  <c r="M15" i="7"/>
  <c r="G14" i="7"/>
  <c r="E14" i="7"/>
  <c r="O12" i="7"/>
  <c r="M12" i="7"/>
  <c r="O5" i="7"/>
  <c r="M5" i="7"/>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M4" i="5"/>
  <c r="M20" i="5"/>
  <c r="L20" i="5"/>
  <c r="K20" i="5"/>
  <c r="J20" i="5"/>
  <c r="I20" i="5"/>
  <c r="H20" i="5"/>
  <c r="G20" i="5"/>
  <c r="F20" i="5"/>
  <c r="E20" i="5"/>
  <c r="D20" i="5"/>
  <c r="C20" i="5"/>
  <c r="B20" i="5"/>
  <c r="M4" i="4"/>
  <c r="M5" i="4"/>
  <c r="M6" i="4"/>
  <c r="M7" i="4"/>
  <c r="M8" i="4"/>
  <c r="M9" i="4"/>
  <c r="M10" i="4"/>
  <c r="M11" i="4"/>
  <c r="M12" i="4"/>
  <c r="M13" i="4"/>
  <c r="M14" i="4"/>
  <c r="M15" i="4"/>
  <c r="M16" i="4"/>
  <c r="M17" i="4"/>
  <c r="M18" i="4"/>
  <c r="M19" i="4"/>
  <c r="L19" i="4"/>
  <c r="K19" i="4"/>
  <c r="J19" i="4"/>
  <c r="I19" i="4"/>
  <c r="H19" i="4"/>
  <c r="G19" i="4"/>
  <c r="F19" i="4"/>
  <c r="E19" i="4"/>
  <c r="D19" i="4"/>
  <c r="C19" i="4"/>
  <c r="B19" i="4"/>
  <c r="M3" i="4"/>
</calcChain>
</file>

<file path=xl/sharedStrings.xml><?xml version="1.0" encoding="utf-8"?>
<sst xmlns="http://schemas.openxmlformats.org/spreadsheetml/2006/main" count="1091" uniqueCount="245">
  <si>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</si>
  <si>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</si>
  <si>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</si>
  <si>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</si>
  <si>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Goals</t>
  </si>
  <si>
    <t>Table 1</t>
  </si>
  <si>
    <t>Goal Setting Worksheet</t>
  </si>
  <si>
    <t>Think about what you would like to do, be or have in the future. Include both short term and long term goals. Write them here using the following steps.</t>
  </si>
  <si>
    <t>Make it:</t>
  </si>
  <si>
    <r>
      <rPr>
        <i/>
        <sz val="11"/>
        <color indexed="8"/>
        <rFont val="Garamond"/>
      </rPr>
      <t>Specific:</t>
    </r>
    <r>
      <rPr>
        <sz val="11"/>
        <color indexed="8"/>
        <rFont val="Garamond"/>
      </rPr>
      <t xml:space="preserve"> Define what will be different when your work is completed</t>
    </r>
  </si>
  <si>
    <r>
      <rPr>
        <i/>
        <sz val="11"/>
        <color indexed="8"/>
        <rFont val="Garamond"/>
      </rPr>
      <t>Measurable:</t>
    </r>
    <r>
      <rPr>
        <sz val="11"/>
        <color indexed="8"/>
        <rFont val="Garamond"/>
      </rPr>
      <t xml:space="preserve"> You will see a difference when you have reached your goal</t>
    </r>
  </si>
  <si>
    <r>
      <rPr>
        <i/>
        <sz val="11"/>
        <color indexed="8"/>
        <rFont val="Garamond"/>
      </rPr>
      <t>Attainable:</t>
    </r>
    <r>
      <rPr>
        <sz val="11"/>
        <color indexed="8"/>
        <rFont val="Garamond"/>
      </rPr>
      <t xml:space="preserve"> Focus on an action or behavior that will help you accomplish your goal</t>
    </r>
  </si>
  <si>
    <r>
      <rPr>
        <i/>
        <sz val="11"/>
        <color indexed="8"/>
        <rFont val="Garamond"/>
      </rPr>
      <t xml:space="preserve">Relevant: </t>
    </r>
    <r>
      <rPr>
        <sz val="11"/>
        <color indexed="8"/>
        <rFont val="Garamond"/>
      </rPr>
      <t>Reasonable, obtainable, and achievable</t>
    </r>
  </si>
  <si>
    <r>
      <rPr>
        <i/>
        <sz val="11"/>
        <color indexed="8"/>
        <rFont val="Garamond"/>
      </rPr>
      <t>Timely:</t>
    </r>
    <r>
      <rPr>
        <sz val="11"/>
        <color indexed="8"/>
        <rFont val="Garamond"/>
      </rPr>
      <t xml:space="preserve"> Set a deadline or timeframe (number of days, weeks or months to reach each goal)</t>
    </r>
  </si>
  <si>
    <t>My Personal Goals</t>
  </si>
  <si>
    <t>Goal 1:</t>
  </si>
  <si>
    <t xml:space="preserve">     Ways to meet this goal:</t>
  </si>
  <si>
    <t xml:space="preserve">          This goal will be met by (date/time):</t>
  </si>
  <si>
    <r>
      <rPr>
        <sz val="12"/>
        <color indexed="8"/>
        <rFont val="Garamond"/>
      </rPr>
      <t xml:space="preserve">Goal Met? </t>
    </r>
    <r>
      <rPr>
        <sz val="12"/>
        <color indexed="8"/>
        <rFont val="Symbol"/>
      </rPr>
      <t xml:space="preserve">Ÿ </t>
    </r>
    <r>
      <rPr>
        <sz val="12"/>
        <color indexed="8"/>
        <rFont val="Garamond"/>
      </rPr>
      <t xml:space="preserve">Yes     </t>
    </r>
    <r>
      <rPr>
        <sz val="12"/>
        <color indexed="8"/>
        <rFont val="Symbol"/>
      </rPr>
      <t xml:space="preserve">ÿ </t>
    </r>
    <r>
      <rPr>
        <sz val="12"/>
        <color indexed="8"/>
        <rFont val="Garamond"/>
      </rPr>
      <t>No</t>
    </r>
  </si>
  <si>
    <t>Goal 2:</t>
  </si>
  <si>
    <t>My Vocational Goals</t>
  </si>
  <si>
    <t>My Family Goals</t>
  </si>
  <si>
    <t>My Financial Goals</t>
  </si>
  <si>
    <t>Other Goals</t>
  </si>
  <si>
    <t>Subcategories</t>
  </si>
  <si>
    <t>Daily Log Pg 1</t>
  </si>
  <si>
    <t>Name ___________________________________</t>
  </si>
  <si>
    <t>Daily Spending Record for the Month of ________________________</t>
  </si>
  <si>
    <t>Day of the Month</t>
  </si>
  <si>
    <t>Housing / Utilities</t>
  </si>
  <si>
    <t>Groceries</t>
  </si>
  <si>
    <t>Transportation</t>
  </si>
  <si>
    <t>Clothing</t>
  </si>
  <si>
    <t>Savings</t>
  </si>
  <si>
    <t>Giving</t>
  </si>
  <si>
    <t>Entertainment</t>
  </si>
  <si>
    <t>Medical</t>
  </si>
  <si>
    <t>Miscellaneous</t>
  </si>
  <si>
    <t>School/ Childcare</t>
  </si>
  <si>
    <t>Debts</t>
  </si>
  <si>
    <t>Total</t>
  </si>
  <si>
    <t>(Planned Monthly)</t>
  </si>
  <si>
    <t>+</t>
  </si>
  <si>
    <t>Bring Totals to top of next page</t>
  </si>
  <si>
    <t>Daily Log Pg 2</t>
  </si>
  <si>
    <t xml:space="preserve">Name:                                           Daily Spending Record for the month of:               </t>
  </si>
  <si>
    <t>Register</t>
  </si>
  <si>
    <t>Transaction Register</t>
  </si>
  <si>
    <t>BP=Online Bill Pay     DC=Debit Card     AD=Automatic Deposit     TF=Transfer Funds     ATM=Teller Withdrawl</t>
  </si>
  <si>
    <t>AP=Automatic Payment     CS=Cash     CK#=Check+Check Number</t>
  </si>
  <si>
    <t>Date</t>
  </si>
  <si>
    <t>Number or Code</t>
  </si>
  <si>
    <t>Payee/Transaction Description</t>
  </si>
  <si>
    <t>Category</t>
  </si>
  <si>
    <t>R</t>
  </si>
  <si>
    <t>Withdrawal,
Payment (-)</t>
  </si>
  <si>
    <t>Deposit,
Credit (+)</t>
  </si>
  <si>
    <t>Balance</t>
  </si>
  <si>
    <t>1/1/</t>
  </si>
  <si>
    <t>Starting Balance</t>
  </si>
  <si>
    <t>Plan</t>
  </si>
  <si>
    <t xml:space="preserve">              Spending Plan for the Month of ______________________</t>
  </si>
  <si>
    <t>SPENDABLE INCOME</t>
  </si>
  <si>
    <t>Planned Amounts</t>
  </si>
  <si>
    <t>Actual Amounts</t>
  </si>
  <si>
    <t>[42]</t>
  </si>
  <si>
    <t>SAVINGS (5-10%)</t>
  </si>
  <si>
    <t>Income #1</t>
  </si>
  <si>
    <t>Income #2</t>
  </si>
  <si>
    <t>Emergency Fund</t>
  </si>
  <si>
    <t>Income #3</t>
  </si>
  <si>
    <t>Housing Fund</t>
  </si>
  <si>
    <t>Income #4</t>
  </si>
  <si>
    <t>A. Net Spendable Income</t>
  </si>
  <si>
    <t>Retirement</t>
  </si>
  <si>
    <r>
      <rPr>
        <sz val="11"/>
        <color indexed="8"/>
        <rFont val="Calibri"/>
      </rPr>
      <t xml:space="preserve">                              </t>
    </r>
    <r>
      <rPr>
        <b/>
        <sz val="10"/>
        <color indexed="8"/>
        <rFont val="Trebuchet MS"/>
      </rPr>
      <t>SUBTOTAL</t>
    </r>
  </si>
  <si>
    <t>EXPENSES</t>
  </si>
  <si>
    <t>Giving Subtotal</t>
  </si>
  <si>
    <t>1. Housing/Utilities (30-45%)</t>
  </si>
  <si>
    <t>Mortgage/Rent</t>
  </si>
  <si>
    <t>Home/Renter's Insurance</t>
  </si>
  <si>
    <t>Eating Out</t>
  </si>
  <si>
    <t>Taxes</t>
  </si>
  <si>
    <t>Babysitters</t>
  </si>
  <si>
    <t>Electricity</t>
  </si>
  <si>
    <t>Activities/Trips</t>
  </si>
  <si>
    <t>Gas</t>
  </si>
  <si>
    <t>Cable TV</t>
  </si>
  <si>
    <t>Water</t>
  </si>
  <si>
    <t>Internet</t>
  </si>
  <si>
    <t>Sanitation</t>
  </si>
  <si>
    <t>Fun Money/Movies/Etc</t>
  </si>
  <si>
    <t>Telephone</t>
  </si>
  <si>
    <t>Other</t>
  </si>
  <si>
    <t>Cell Phone</t>
  </si>
  <si>
    <t>Maintenance</t>
  </si>
  <si>
    <t xml:space="preserve"> </t>
  </si>
  <si>
    <t>Storage</t>
  </si>
  <si>
    <t>Medical Expenses</t>
  </si>
  <si>
    <t>Medical Costs</t>
  </si>
  <si>
    <t>Health Insurance</t>
  </si>
  <si>
    <t>Life Insurance</t>
  </si>
  <si>
    <t>2. Groceries (5-15%)</t>
  </si>
  <si>
    <t>SUBTOTAL</t>
  </si>
  <si>
    <t>3. Transportation (10-15%)</t>
  </si>
  <si>
    <t>Vehicle Payments</t>
  </si>
  <si>
    <t>Smoking</t>
  </si>
  <si>
    <t>Maintenance/Repair</t>
  </si>
  <si>
    <t>Salon/Barber</t>
  </si>
  <si>
    <t>Car Insurance</t>
  </si>
  <si>
    <t>Gifts</t>
  </si>
  <si>
    <t>Registration/License</t>
  </si>
  <si>
    <t>Pets</t>
  </si>
  <si>
    <t>Bus/Taxi/Train Fare</t>
  </si>
  <si>
    <t>School/Childcare (5-10%)</t>
  </si>
  <si>
    <t>4. Clothing (2-7%)</t>
  </si>
  <si>
    <t>Tuition/Daycare</t>
  </si>
  <si>
    <t>Materials/Fees</t>
  </si>
  <si>
    <t>Laundromat/Laundry</t>
  </si>
  <si>
    <t>Field Trips</t>
  </si>
  <si>
    <t>Hot Lunch</t>
  </si>
  <si>
    <t>Debt Payments:</t>
  </si>
  <si>
    <t>B. Total Monthly Expenses</t>
  </si>
  <si>
    <t xml:space="preserve">                                Income vs. Expenses</t>
  </si>
  <si>
    <t>B. Less: Total Monthly Expenses</t>
  </si>
  <si>
    <t>C. Subtract B. from A = C    Net Proffit  $</t>
  </si>
  <si>
    <t>To Earn a Voucher You Must Complete A-B = C</t>
  </si>
  <si>
    <t>Annualized</t>
  </si>
  <si>
    <t>Annualized Payment Planning</t>
  </si>
  <si>
    <t>Payments you make on a NON-monthly basis can be budget busters if not planned for.</t>
  </si>
  <si>
    <t>Below is a conversion chart to set money aside on a monthly basis to avoid strain or</t>
  </si>
  <si>
    <t>borrowing when these payments are due.</t>
  </si>
  <si>
    <t>ITEM NEEDED</t>
  </si>
  <si>
    <t>PLANNED MONTHLY</t>
  </si>
  <si>
    <t>ANNUAL AMMOUNT</t>
  </si>
  <si>
    <t>Home / Renters Insurance</t>
  </si>
  <si>
    <t>X 12</t>
  </si>
  <si>
    <t>$</t>
  </si>
  <si>
    <t>Property Taxes</t>
  </si>
  <si>
    <t>Home Repairs / Maintenance</t>
  </si>
  <si>
    <t>Vehicle Maintenance / Repairs</t>
  </si>
  <si>
    <t>Car Registration / License</t>
  </si>
  <si>
    <t>Medical Insurance</t>
  </si>
  <si>
    <t>Medical Bills</t>
  </si>
  <si>
    <t>Tuition</t>
  </si>
  <si>
    <t>Bank Note</t>
  </si>
  <si>
    <t>IRS (Self Employed)</t>
  </si>
  <si>
    <t>Vacation</t>
  </si>
  <si>
    <t>Gifts (including Christmas)</t>
  </si>
  <si>
    <t>Other ___________________________</t>
  </si>
  <si>
    <t xml:space="preserve">* Use these planned monthly amounts to enter on your Monthly Spending Plan Form. </t>
  </si>
  <si>
    <t>"Suppose one of you wants to build a tower. Will he not first sit down and estimate</t>
  </si>
  <si>
    <t>the cost to see if he has enough money to complete it?" - Luke 14:28</t>
  </si>
  <si>
    <t>Actual</t>
  </si>
  <si>
    <t>Monthly Spending Actual for ______________________</t>
  </si>
  <si>
    <t>STD</t>
  </si>
  <si>
    <t>6. Savings (5-10%)</t>
  </si>
  <si>
    <t>Food Stamps</t>
  </si>
  <si>
    <t>Annualized Savings</t>
  </si>
  <si>
    <t>7. Tithe/Offerings (1-10%+)</t>
  </si>
  <si>
    <t>8. Debts</t>
  </si>
  <si>
    <t>9. Entertainment &amp; Rec (5-10%)</t>
  </si>
  <si>
    <t>10. Insurance</t>
  </si>
  <si>
    <t>Life</t>
  </si>
  <si>
    <t>2. Food (5-15%)</t>
  </si>
  <si>
    <t>Co-pay</t>
  </si>
  <si>
    <t>11. Miscellaneous (5-10%)</t>
  </si>
  <si>
    <t>12. School/Childcare (5-10%)</t>
  </si>
  <si>
    <t>5. Medical Expenses (5-10%)</t>
  </si>
  <si>
    <t>NOCH</t>
  </si>
  <si>
    <t>Income vs. Expenses</t>
  </si>
  <si>
    <t>C. Subtract B from A = C (+ or -)</t>
  </si>
  <si>
    <t>To Earn a Voucher You Must Complete B - A = C</t>
  </si>
  <si>
    <t>Debt Sheet</t>
  </si>
  <si>
    <t>DEBT SHEET</t>
  </si>
  <si>
    <t>A summary of money owed to creditors / family / friends and bills that have a balance due.</t>
  </si>
  <si>
    <t>(include credit cards, medical bills, etc.)</t>
  </si>
  <si>
    <t>Place in order from smallest amount owed to largest</t>
  </si>
  <si>
    <t>Name: ___________________________________________________     Date Debt Sheet Filled Out: ______________________________________ (Update as needed)</t>
  </si>
  <si>
    <t>To Whom Owed (Creditor)</t>
  </si>
  <si>
    <t>Creditor's Address &amp; Phone Number</t>
  </si>
  <si>
    <t>Total Amount Owed</t>
  </si>
  <si>
    <t>Monthly Payment Plan</t>
  </si>
  <si>
    <t># of Pay'ts Left</t>
  </si>
  <si>
    <t>Rate of Interest</t>
  </si>
  <si>
    <t>Due Date</t>
  </si>
  <si>
    <t>Amount of Payment</t>
  </si>
  <si>
    <t>Ph#</t>
  </si>
  <si>
    <t>Food Pantry</t>
  </si>
  <si>
    <t>Typical Resident Plan</t>
  </si>
  <si>
    <t xml:space="preserve">               Monthly Spending Plan for  ______________________</t>
  </si>
  <si>
    <t>Emergency Fund ($500)</t>
  </si>
  <si>
    <t>Housing Fund ($2100) 3 months</t>
  </si>
  <si>
    <t>(house contribution)</t>
  </si>
  <si>
    <t>Gifts - minimal/rare</t>
  </si>
  <si>
    <t>med/opt/dent = 20/20/20</t>
  </si>
  <si>
    <t>Grad Date:  $2600 + urgent debts / C = Months to Graduation Totals</t>
  </si>
  <si>
    <t>2600/1024</t>
  </si>
  <si>
    <t>=</t>
  </si>
  <si>
    <t>Balance Breakdown</t>
  </si>
  <si>
    <t xml:space="preserve">                                                                                      Savings Breakdown 2020</t>
  </si>
  <si>
    <t>Monthly</t>
  </si>
  <si>
    <t>Beg Bal</t>
  </si>
  <si>
    <t>Jan +/-</t>
  </si>
  <si>
    <t>Jan End</t>
  </si>
  <si>
    <t>Feb. +/-</t>
  </si>
  <si>
    <t>Feb End</t>
  </si>
  <si>
    <t>March +/-</t>
  </si>
  <si>
    <t>March End</t>
  </si>
  <si>
    <t>April +/-</t>
  </si>
  <si>
    <t>April End</t>
  </si>
  <si>
    <t>May +/-</t>
  </si>
  <si>
    <t>May End</t>
  </si>
  <si>
    <t>June +/-</t>
  </si>
  <si>
    <t>June End</t>
  </si>
  <si>
    <t>House Insurance</t>
  </si>
  <si>
    <t>House Maintenance</t>
  </si>
  <si>
    <t>House Stuff</t>
  </si>
  <si>
    <t>Electric</t>
  </si>
  <si>
    <t>Water/Sewer</t>
  </si>
  <si>
    <t>Heat</t>
  </si>
  <si>
    <t>Garbage</t>
  </si>
  <si>
    <t>Car Maintenance</t>
  </si>
  <si>
    <t>License tabs/renewal</t>
  </si>
  <si>
    <t>Car Replacement</t>
  </si>
  <si>
    <t>Babysitting/Daycare</t>
  </si>
  <si>
    <t>Kids' Expenses</t>
  </si>
  <si>
    <t>Gifts (Incl. Christmas)</t>
  </si>
  <si>
    <t>Pet Expenses</t>
  </si>
  <si>
    <t>Salon</t>
  </si>
  <si>
    <t>Total Balance</t>
  </si>
  <si>
    <t>July +/-</t>
  </si>
  <si>
    <t>July End</t>
  </si>
  <si>
    <t>Aug. +/-</t>
  </si>
  <si>
    <t>Aug End</t>
  </si>
  <si>
    <t>Sept +/-</t>
  </si>
  <si>
    <t>Sept End</t>
  </si>
  <si>
    <t>Oct +/-</t>
  </si>
  <si>
    <t>Oct End</t>
  </si>
  <si>
    <t>Nov +/-</t>
  </si>
  <si>
    <t>Nov End</t>
  </si>
  <si>
    <t>Dec +/-</t>
  </si>
  <si>
    <t>Year End</t>
  </si>
  <si>
    <t>Sheet1</t>
  </si>
  <si>
    <t>2021 (cont.)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</si>
</sst>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quot;#,##0.00"/>
    <numFmt numFmtId="165" formatCode="m/dd/yy"/>
    <numFmt numFmtId="166" formatCode="&quot; &quot;&quot;$&quot;* #,##0.00&quot; &quot;;&quot; &quot;&quot;$&quot;* \(#,##0.00\);&quot; &quot;&quot;$&quot;* &quot;-&quot;??&quot; &quot;"/>
    <numFmt numFmtId="167" formatCode="&quot; &quot;* #,##0.00&quot; &quot;;&quot; &quot;* \(#,##0.00\);&quot; &quot;* &quot;-&quot;??&quot; &quot;"/>
    <numFmt numFmtId="168" formatCode="0.0%"/>
    <numFmt numFmtId="169" formatCode="&quot;$&quot;#,##0.00&quot; &quot;;\(&quot;$&quot;#,##0.00\)"/>
    <numFmt numFmtId="170" formatCode="&quot;$&quot;0.00"/>
    <numFmt numFmtId="171" formatCode="#,##0.0%"/>
    <numFmt numFmtId="172" formatCode="#,##0.0%_);\(#,##0.0%\)"/>
    <numFmt numFmtId="173" formatCode="_-&quot;$&quot;* #,##0.00_-;_-&quot;$&quot;* \(#,##0.00\)_-;_-&quot;$&quot;* &quot;-&quot;??;_-@_-"/>
    <numFmt numFmtId="174" formatCode="[$$-409]#,##0.00"/>
  </numFmts>
  <fonts count="47" x14ac:knownFonts="1">
    <font>
      <sz val="11"/>
      <color indexed="8"/>
      <name val="Calibri"/>
    </font>
    <font>
      <sz val="12"/>
      <color indexed="8"/>
      <name val="Calibri"/>
    </font>
    <font>
      <sz val="14"/>
      <color indexed="8"/>
      <name val="Calibri"/>
    </font>
    <font>
      <u/>
      <sz val="12"/>
      <color indexed="11"/>
      <name val="Calibri"/>
    </font>
    <font>
      <b/>
      <sz val="14"/>
      <color indexed="8"/>
      <name val="Garamond"/>
    </font>
    <font>
      <b/>
      <sz val="11"/>
      <color indexed="8"/>
      <name val="Garamond"/>
    </font>
    <font>
      <i/>
      <sz val="11"/>
      <color indexed="8"/>
      <name val="Garamond"/>
    </font>
    <font>
      <sz val="11"/>
      <color indexed="8"/>
      <name val="Garamond"/>
    </font>
    <font>
      <b/>
      <sz val="14"/>
      <color indexed="8"/>
      <name val="Helvetica"/>
    </font>
    <font>
      <sz val="12"/>
      <color indexed="8"/>
      <name val="Garamond"/>
    </font>
    <font>
      <sz val="12"/>
      <color indexed="8"/>
      <name val="Symbol"/>
    </font>
    <font>
      <b/>
      <sz val="9"/>
      <color indexed="8"/>
      <name val="Helvetica"/>
    </font>
    <font>
      <sz val="9"/>
      <color indexed="8"/>
      <name val="Calibri"/>
    </font>
    <font>
      <b/>
      <sz val="8"/>
      <color indexed="8"/>
      <name val="Helvetica"/>
    </font>
    <font>
      <b/>
      <sz val="11"/>
      <color indexed="8"/>
      <name val="Helvetica"/>
    </font>
    <font>
      <b/>
      <sz val="16"/>
      <color indexed="15"/>
      <name val="Arial"/>
    </font>
    <font>
      <sz val="10"/>
      <color indexed="8"/>
      <name val="Arial"/>
    </font>
    <font>
      <b/>
      <sz val="11"/>
      <color indexed="8"/>
      <name val="Arial"/>
    </font>
    <font>
      <b/>
      <sz val="9"/>
      <color indexed="8"/>
      <name val="Arial"/>
    </font>
    <font>
      <b/>
      <sz val="10"/>
      <color indexed="8"/>
      <name val="Arial"/>
    </font>
    <font>
      <sz val="9"/>
      <color indexed="8"/>
      <name val="Arial"/>
    </font>
    <font>
      <b/>
      <sz val="9"/>
      <color indexed="12"/>
      <name val="Arial"/>
    </font>
    <font>
      <b/>
      <sz val="10"/>
      <color indexed="12"/>
      <name val="Arial"/>
    </font>
    <font>
      <sz val="10"/>
      <color indexed="8"/>
      <name val="Trebuchet MS"/>
    </font>
    <font>
      <b/>
      <sz val="18"/>
      <color indexed="8"/>
      <name val="Trebuchet MS"/>
    </font>
    <font>
      <sz val="8"/>
      <color indexed="8"/>
      <name val="Trebuchet MS"/>
    </font>
    <font>
      <b/>
      <sz val="8"/>
      <color indexed="8"/>
      <name val="Trebuchet MS"/>
    </font>
    <font>
      <b/>
      <sz val="10"/>
      <color indexed="8"/>
      <name val="Trebuchet MS"/>
    </font>
    <font>
      <b/>
      <sz val="10"/>
      <color indexed="12"/>
      <name val="Trebuchet MS"/>
    </font>
    <font>
      <b/>
      <sz val="9"/>
      <color indexed="8"/>
      <name val="Trebuchet MS"/>
    </font>
    <font>
      <sz val="9"/>
      <color indexed="12"/>
      <name val="Trebuchet MS"/>
    </font>
    <font>
      <sz val="10"/>
      <color indexed="12"/>
      <name val="Trebuchet MS"/>
    </font>
    <font>
      <sz val="6"/>
      <color indexed="12"/>
      <name val="Trebuchet MS"/>
    </font>
    <font>
      <sz val="11"/>
      <color indexed="22"/>
      <name val="Calibri"/>
    </font>
    <font>
      <sz val="11"/>
      <color indexed="16"/>
      <name val="Calibri"/>
    </font>
    <font>
      <sz val="11"/>
      <color indexed="23"/>
      <name val="Calibri"/>
    </font>
    <font>
      <b/>
      <sz val="12"/>
      <color indexed="8"/>
      <name val="Helvetica"/>
    </font>
    <font>
      <sz val="9"/>
      <color indexed="8"/>
      <name val="Trebuchet MS"/>
    </font>
    <font>
      <b/>
      <i/>
      <sz val="11"/>
      <color indexed="8"/>
      <name val="Helvetica"/>
    </font>
    <font>
      <sz val="10"/>
      <color indexed="8"/>
      <name val="Calibri"/>
    </font>
    <font>
      <b/>
      <sz val="10"/>
      <color indexed="8"/>
      <name val="Helvetica"/>
    </font>
    <font>
      <sz val="10"/>
      <color indexed="16"/>
      <name val="Trebuchet MS"/>
    </font>
    <font>
      <b/>
      <sz val="10"/>
      <color indexed="16"/>
      <name val="Trebuchet MS"/>
    </font>
    <font>
      <b/>
      <sz val="9"/>
      <color indexed="16"/>
      <name val="Trebuchet MS"/>
    </font>
    <font>
      <sz val="9"/>
      <color indexed="16"/>
      <name val="Trebuchet MS"/>
    </font>
    <font>
      <sz val="8"/>
      <color indexed="16"/>
      <name val="Trebuchet MS"/>
    </font>
    <font>
      <sz val="15"/>
      <color indexed="8"/>
      <name val="Calibri"/>
    </font>
  </fonts>
  <fills count="1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7"/>
        <bgColor auto="1"/>
      </patternFill>
    </fill>
    <fill>
      <patternFill patternType="solid">
        <fgColor indexed="19"/>
        <bgColor auto="1"/>
      </patternFill>
    </fill>
    <fill>
      <patternFill patternType="solid">
        <fgColor indexed="20"/>
        <bgColor auto="1"/>
      </patternFill>
    </fill>
    <fill>
      <patternFill patternType="solid">
        <fgColor indexed="24"/>
        <bgColor auto="1"/>
      </patternFill>
    </fill>
    <fill>
      <patternFill patternType="solid">
        <fgColor indexed="25"/>
        <bgColor auto="1"/>
      </patternFill>
    </fill>
  </fills>
  <borders count="110">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13"/>
      </right>
      <top style="thin">
        <color indexed="8"/>
      </top>
      <bottom style="thin">
        <color indexed="13"/>
      </bottom>
      <diagonal/>
    </border>
    <border>
      <left style="thin">
        <color indexed="13"/>
      </left>
      <right style="thin">
        <color indexed="13"/>
      </right>
      <top style="thin">
        <color indexed="8"/>
      </top>
      <bottom style="thin">
        <color indexed="8"/>
      </bottom>
      <diagonal/>
    </border>
    <border>
      <left style="thin">
        <color indexed="13"/>
      </left>
      <right style="thin">
        <color indexed="13"/>
      </right>
      <top style="thin">
        <color indexed="13"/>
      </top>
      <bottom style="medium">
        <color indexed="8"/>
      </bottom>
      <diagonal/>
    </border>
    <border>
      <left style="thin">
        <color indexed="13"/>
      </left>
      <right style="thin">
        <color indexed="13"/>
      </right>
      <top style="thin">
        <color indexed="13"/>
      </top>
      <bottom style="medium">
        <color indexed="14"/>
      </bottom>
      <diagonal/>
    </border>
    <border>
      <left style="medium">
        <color indexed="8"/>
      </left>
      <right style="medium">
        <color indexed="8"/>
      </right>
      <top style="medium">
        <color indexed="8"/>
      </top>
      <bottom style="medium">
        <color indexed="8"/>
      </bottom>
      <diagonal/>
    </border>
    <border>
      <left style="medium">
        <color indexed="8"/>
      </left>
      <right style="medium">
        <color indexed="14"/>
      </right>
      <top style="medium">
        <color indexed="8"/>
      </top>
      <bottom style="medium">
        <color indexed="8"/>
      </bottom>
      <diagonal/>
    </border>
    <border>
      <left style="medium">
        <color indexed="14"/>
      </left>
      <right style="medium">
        <color indexed="14"/>
      </right>
      <top style="medium">
        <color indexed="14"/>
      </top>
      <bottom style="medium">
        <color indexed="14"/>
      </bottom>
      <diagonal/>
    </border>
    <border>
      <left style="medium">
        <color indexed="14"/>
      </left>
      <right style="thin">
        <color indexed="13"/>
      </right>
      <top style="thin">
        <color indexed="13"/>
      </top>
      <bottom style="thin">
        <color indexed="13"/>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14"/>
      </top>
      <bottom style="medium">
        <color indexed="14"/>
      </bottom>
      <diagonal/>
    </border>
    <border>
      <left style="thin">
        <color indexed="8"/>
      </left>
      <right style="thin">
        <color indexed="13"/>
      </right>
      <top style="thin">
        <color indexed="13"/>
      </top>
      <bottom style="thin">
        <color indexed="1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14"/>
      </top>
      <bottom style="thin">
        <color indexed="8"/>
      </bottom>
      <diagonal/>
    </border>
    <border>
      <left style="thin">
        <color indexed="8"/>
      </left>
      <right style="thin">
        <color indexed="8"/>
      </right>
      <top style="thin">
        <color indexed="8"/>
      </top>
      <bottom style="medium">
        <color indexed="14"/>
      </bottom>
      <diagonal/>
    </border>
    <border>
      <left style="medium">
        <color indexed="14"/>
      </left>
      <right style="thin">
        <color indexed="8"/>
      </right>
      <top style="medium">
        <color indexed="14"/>
      </top>
      <bottom style="medium">
        <color indexed="14"/>
      </bottom>
      <diagonal/>
    </border>
    <border>
      <left style="thin">
        <color indexed="8"/>
      </left>
      <right style="medium">
        <color indexed="14"/>
      </right>
      <top style="medium">
        <color indexed="14"/>
      </top>
      <bottom style="medium">
        <color indexed="14"/>
      </bottom>
      <diagonal/>
    </border>
    <border>
      <left style="thin">
        <color indexed="8"/>
      </left>
      <right style="thin">
        <color indexed="13"/>
      </right>
      <top style="thin">
        <color indexed="8"/>
      </top>
      <bottom style="thin">
        <color indexed="13"/>
      </bottom>
      <diagonal/>
    </border>
    <border>
      <left style="thin">
        <color indexed="13"/>
      </left>
      <right style="thin">
        <color indexed="8"/>
      </right>
      <top style="thin">
        <color indexed="8"/>
      </top>
      <bottom style="thin">
        <color indexed="13"/>
      </bottom>
      <diagonal/>
    </border>
    <border>
      <left style="thin">
        <color indexed="13"/>
      </left>
      <right style="thin">
        <color indexed="8"/>
      </right>
      <top style="thin">
        <color indexed="13"/>
      </top>
      <bottom style="thin">
        <color indexed="13"/>
      </bottom>
      <diagonal/>
    </border>
    <border>
      <left style="thin">
        <color indexed="8"/>
      </left>
      <right style="thin">
        <color indexed="13"/>
      </right>
      <top style="thin">
        <color indexed="13"/>
      </top>
      <bottom/>
      <diagonal/>
    </border>
    <border>
      <left style="thin">
        <color indexed="13"/>
      </left>
      <right style="thin">
        <color indexed="13"/>
      </right>
      <top style="thin">
        <color indexed="13"/>
      </top>
      <bottom/>
      <diagonal/>
    </border>
    <border>
      <left style="thin">
        <color indexed="13"/>
      </left>
      <right style="thin">
        <color indexed="8"/>
      </right>
      <top style="thin">
        <color indexed="13"/>
      </top>
      <bottom/>
      <diagonal/>
    </border>
    <border>
      <left style="thin">
        <color indexed="8"/>
      </left>
      <right/>
      <top/>
      <bottom style="thin">
        <color indexed="18"/>
      </bottom>
      <diagonal/>
    </border>
    <border>
      <left/>
      <right/>
      <top/>
      <bottom style="thin">
        <color indexed="18"/>
      </bottom>
      <diagonal/>
    </border>
    <border>
      <left/>
      <right style="thin">
        <color indexed="8"/>
      </right>
      <top/>
      <bottom style="thin">
        <color indexed="18"/>
      </bottom>
      <diagonal/>
    </border>
    <border>
      <left style="thin">
        <color indexed="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thin">
        <color indexed="8"/>
      </right>
      <top style="thin">
        <color indexed="18"/>
      </top>
      <bottom style="thin">
        <color indexed="18"/>
      </bottom>
      <diagonal/>
    </border>
    <border>
      <left style="thin">
        <color indexed="8"/>
      </left>
      <right style="thin">
        <color indexed="18"/>
      </right>
      <top style="thin">
        <color indexed="18"/>
      </top>
      <bottom style="thin">
        <color indexed="8"/>
      </bottom>
      <diagonal/>
    </border>
    <border>
      <left style="thin">
        <color indexed="18"/>
      </left>
      <right style="thin">
        <color indexed="18"/>
      </right>
      <top style="thin">
        <color indexed="18"/>
      </top>
      <bottom style="thin">
        <color indexed="8"/>
      </bottom>
      <diagonal/>
    </border>
    <border>
      <left style="thin">
        <color indexed="13"/>
      </left>
      <right/>
      <top style="thin">
        <color indexed="8"/>
      </top>
      <bottom/>
      <diagonal/>
    </border>
    <border>
      <left/>
      <right/>
      <top style="thin">
        <color indexed="8"/>
      </top>
      <bottom/>
      <diagonal/>
    </border>
    <border>
      <left/>
      <right/>
      <top style="thin">
        <color indexed="18"/>
      </top>
      <bottom/>
      <diagonal/>
    </border>
    <border>
      <left style="thin">
        <color indexed="13"/>
      </left>
      <right/>
      <top/>
      <bottom/>
      <diagonal/>
    </border>
    <border>
      <left/>
      <right/>
      <top/>
      <bottom/>
      <diagonal/>
    </border>
    <border>
      <left style="thin">
        <color indexed="13"/>
      </left>
      <right/>
      <top/>
      <bottom style="thin">
        <color indexed="13"/>
      </bottom>
      <diagonal/>
    </border>
    <border>
      <left/>
      <right/>
      <top/>
      <bottom style="thin">
        <color indexed="13"/>
      </bottom>
      <diagonal/>
    </border>
    <border>
      <left style="thin">
        <color indexed="13"/>
      </left>
      <right style="medium">
        <color indexed="8"/>
      </right>
      <top style="thin">
        <color indexed="13"/>
      </top>
      <bottom style="thin">
        <color indexed="13"/>
      </bottom>
      <diagonal/>
    </border>
    <border>
      <left style="medium">
        <color indexed="8"/>
      </left>
      <right style="thin">
        <color indexed="13"/>
      </right>
      <top style="thin">
        <color indexed="13"/>
      </top>
      <bottom style="thin">
        <color indexed="13"/>
      </bottom>
      <diagonal/>
    </border>
    <border>
      <left style="medium">
        <color indexed="8"/>
      </left>
      <right style="medium">
        <color indexed="8"/>
      </right>
      <top style="thin">
        <color indexed="13"/>
      </top>
      <bottom style="thin">
        <color indexed="13"/>
      </bottom>
      <diagonal/>
    </border>
    <border>
      <left style="thin">
        <color indexed="13"/>
      </left>
      <right style="thin">
        <color indexed="13"/>
      </right>
      <top style="medium">
        <color indexed="8"/>
      </top>
      <bottom style="thin">
        <color indexed="13"/>
      </bottom>
      <diagonal/>
    </border>
    <border>
      <left style="thin">
        <color indexed="13"/>
      </left>
      <right style="thin">
        <color indexed="13"/>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thin">
        <color indexed="13"/>
      </left>
      <right style="medium">
        <color indexed="8"/>
      </right>
      <top style="medium">
        <color indexed="8"/>
      </top>
      <bottom style="medium">
        <color indexed="8"/>
      </bottom>
      <diagonal/>
    </border>
    <border>
      <left style="thin">
        <color indexed="13"/>
      </left>
      <right style="thin">
        <color indexed="13"/>
      </right>
      <top style="thin">
        <color indexed="13"/>
      </top>
      <bottom style="thin">
        <color indexed="14"/>
      </bottom>
      <diagonal/>
    </border>
    <border>
      <left style="thin">
        <color indexed="13"/>
      </left>
      <right style="thin">
        <color indexed="13"/>
      </right>
      <top style="thin">
        <color indexed="8"/>
      </top>
      <bottom style="thin">
        <color indexed="14"/>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4"/>
      </top>
      <bottom style="thin">
        <color indexed="14"/>
      </bottom>
      <diagonal/>
    </border>
    <border>
      <left style="thin">
        <color indexed="13"/>
      </left>
      <right style="thin">
        <color indexed="13"/>
      </right>
      <top style="thin">
        <color indexed="14"/>
      </top>
      <bottom style="thin">
        <color indexed="14"/>
      </bottom>
      <diagonal/>
    </border>
    <border>
      <left style="thin">
        <color indexed="13"/>
      </left>
      <right style="thin">
        <color indexed="14"/>
      </right>
      <top style="thin">
        <color indexed="14"/>
      </top>
      <bottom style="thin">
        <color indexed="14"/>
      </bottom>
      <diagonal/>
    </border>
    <border>
      <left style="thin">
        <color indexed="13"/>
      </left>
      <right style="thin">
        <color indexed="13"/>
      </right>
      <top style="thin">
        <color indexed="14"/>
      </top>
      <bottom style="thin">
        <color indexed="13"/>
      </bottom>
      <diagonal/>
    </border>
    <border>
      <left style="thin">
        <color indexed="13"/>
      </left>
      <right style="medium">
        <color indexed="14"/>
      </right>
      <top style="thin">
        <color indexed="13"/>
      </top>
      <bottom style="thin">
        <color indexed="13"/>
      </bottom>
      <diagonal/>
    </border>
    <border>
      <left style="medium">
        <color indexed="14"/>
      </left>
      <right style="thin">
        <color indexed="14"/>
      </right>
      <top style="medium">
        <color indexed="14"/>
      </top>
      <bottom style="medium">
        <color indexed="14"/>
      </bottom>
      <diagonal/>
    </border>
    <border>
      <left style="thin">
        <color indexed="14"/>
      </left>
      <right style="thin">
        <color indexed="14"/>
      </right>
      <top style="medium">
        <color indexed="14"/>
      </top>
      <bottom style="medium">
        <color indexed="14"/>
      </bottom>
      <diagonal/>
    </border>
    <border>
      <left style="thin">
        <color indexed="14"/>
      </left>
      <right style="medium">
        <color indexed="14"/>
      </right>
      <top style="medium">
        <color indexed="14"/>
      </top>
      <bottom style="medium">
        <color indexed="14"/>
      </bottom>
      <diagonal/>
    </border>
    <border>
      <left style="thin">
        <color indexed="13"/>
      </left>
      <right style="thin">
        <color indexed="13"/>
      </right>
      <top style="medium">
        <color indexed="14"/>
      </top>
      <bottom style="thin">
        <color indexed="8"/>
      </bottom>
      <diagonal/>
    </border>
    <border>
      <left style="thin">
        <color indexed="13"/>
      </left>
      <right style="thin">
        <color indexed="13"/>
      </right>
      <top style="medium">
        <color indexed="14"/>
      </top>
      <bottom style="thin">
        <color indexed="13"/>
      </bottom>
      <diagonal/>
    </border>
    <border>
      <left style="thin">
        <color indexed="13"/>
      </left>
      <right style="thin">
        <color indexed="13"/>
      </right>
      <top style="thin">
        <color indexed="14"/>
      </top>
      <bottom/>
      <diagonal/>
    </border>
    <border>
      <left style="thin">
        <color indexed="13"/>
      </left>
      <right style="thin">
        <color indexed="14"/>
      </right>
      <top style="thin">
        <color indexed="14"/>
      </top>
      <bottom/>
      <diagonal/>
    </border>
    <border>
      <left style="thin">
        <color indexed="14"/>
      </left>
      <right style="thin">
        <color indexed="13"/>
      </right>
      <top style="thin">
        <color indexed="13"/>
      </top>
      <bottom style="thin">
        <color indexed="13"/>
      </bottom>
      <diagonal/>
    </border>
    <border>
      <left style="thin">
        <color indexed="13"/>
      </left>
      <right/>
      <top style="thin">
        <color indexed="14"/>
      </top>
      <bottom style="thin">
        <color indexed="13"/>
      </bottom>
      <diagonal/>
    </border>
    <border>
      <left/>
      <right/>
      <top/>
      <bottom style="thin">
        <color indexed="14"/>
      </bottom>
      <diagonal/>
    </border>
    <border>
      <left/>
      <right style="thin">
        <color indexed="13"/>
      </right>
      <top style="thin">
        <color indexed="13"/>
      </top>
      <bottom style="thin">
        <color indexed="13"/>
      </bottom>
      <diagonal/>
    </border>
    <border>
      <left style="thin">
        <color indexed="14"/>
      </left>
      <right style="thin">
        <color indexed="14"/>
      </right>
      <top style="thin">
        <color indexed="14"/>
      </top>
      <bottom style="thin">
        <color indexed="14"/>
      </bottom>
      <diagonal/>
    </border>
    <border>
      <left style="thin">
        <color indexed="14"/>
      </left>
      <right style="thin">
        <color indexed="14"/>
      </right>
      <top/>
      <bottom style="thin">
        <color indexed="14"/>
      </bottom>
      <diagonal/>
    </border>
    <border>
      <left style="thin">
        <color indexed="13"/>
      </left>
      <right style="thin">
        <color indexed="13"/>
      </right>
      <top style="thin">
        <color indexed="14"/>
      </top>
      <bottom style="thin">
        <color indexed="21"/>
      </bottom>
      <diagonal/>
    </border>
    <border>
      <left style="thin">
        <color indexed="13"/>
      </left>
      <right style="thin">
        <color indexed="21"/>
      </right>
      <top style="thin">
        <color indexed="13"/>
      </top>
      <bottom style="thin">
        <color indexed="13"/>
      </bottom>
      <diagonal/>
    </border>
    <border>
      <left style="thin">
        <color indexed="21"/>
      </left>
      <right style="thin">
        <color indexed="21"/>
      </right>
      <top style="thin">
        <color indexed="21"/>
      </top>
      <bottom style="thin">
        <color indexed="21"/>
      </bottom>
      <diagonal/>
    </border>
    <border>
      <left style="thin">
        <color indexed="21"/>
      </left>
      <right style="thin">
        <color indexed="13"/>
      </right>
      <top style="thin">
        <color indexed="13"/>
      </top>
      <bottom style="thin">
        <color indexed="13"/>
      </bottom>
      <diagonal/>
    </border>
    <border>
      <left style="thin">
        <color indexed="13"/>
      </left>
      <right style="thin">
        <color indexed="13"/>
      </right>
      <top style="thin">
        <color indexed="21"/>
      </top>
      <bottom style="thin">
        <color indexed="8"/>
      </bottom>
      <diagonal/>
    </border>
    <border>
      <left/>
      <right/>
      <top style="thin">
        <color indexed="14"/>
      </top>
      <bottom style="thin">
        <color indexed="14"/>
      </bottom>
      <diagonal/>
    </border>
    <border>
      <left style="thin">
        <color indexed="13"/>
      </left>
      <right style="thin">
        <color indexed="13"/>
      </right>
      <top style="thin">
        <color indexed="14"/>
      </top>
      <bottom style="thin">
        <color indexed="8"/>
      </bottom>
      <diagonal/>
    </border>
    <border>
      <left style="thin">
        <color indexed="13"/>
      </left>
      <right style="thin">
        <color indexed="8"/>
      </right>
      <top style="thin">
        <color indexed="8"/>
      </top>
      <bottom style="thin">
        <color indexed="8"/>
      </bottom>
      <diagonal/>
    </border>
    <border>
      <left style="thin">
        <color indexed="8"/>
      </left>
      <right style="thin">
        <color indexed="13"/>
      </right>
      <top style="thin">
        <color indexed="13"/>
      </top>
      <bottom style="thin">
        <color indexed="8"/>
      </bottom>
      <diagonal/>
    </border>
    <border>
      <left style="thin">
        <color indexed="13"/>
      </left>
      <right style="thin">
        <color indexed="13"/>
      </right>
      <top style="medium">
        <color indexed="8"/>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13"/>
      </bottom>
      <diagonal/>
    </border>
    <border>
      <left style="medium">
        <color indexed="8"/>
      </left>
      <right style="thin">
        <color indexed="13"/>
      </right>
      <top style="medium">
        <color indexed="8"/>
      </top>
      <bottom style="thin">
        <color indexed="8"/>
      </bottom>
      <diagonal/>
    </border>
    <border>
      <left style="thin">
        <color indexed="13"/>
      </left>
      <right style="medium">
        <color indexed="8"/>
      </right>
      <top style="medium">
        <color indexed="8"/>
      </top>
      <bottom style="thin">
        <color indexed="8"/>
      </bottom>
      <diagonal/>
    </border>
    <border>
      <left style="medium">
        <color indexed="8"/>
      </left>
      <right style="medium">
        <color indexed="8"/>
      </right>
      <top style="thin">
        <color indexed="13"/>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medium">
        <color indexed="8"/>
      </top>
      <bottom style="thin">
        <color indexed="13"/>
      </bottom>
      <diagonal/>
    </border>
    <border>
      <left style="thin">
        <color indexed="8"/>
      </left>
      <right style="thin">
        <color indexed="8"/>
      </right>
      <top style="thin">
        <color indexed="13"/>
      </top>
      <bottom style="thin">
        <color indexed="8"/>
      </bottom>
      <diagonal/>
    </border>
    <border>
      <left style="thin">
        <color indexed="8"/>
      </left>
      <right style="thin">
        <color indexed="8"/>
      </right>
      <top style="thin">
        <color indexed="13"/>
      </top>
      <bottom style="medium">
        <color indexed="8"/>
      </bottom>
      <diagonal/>
    </border>
    <border>
      <left style="thin">
        <color indexed="8"/>
      </left>
      <right style="thin">
        <color indexed="8"/>
      </right>
      <top style="thin">
        <color indexed="8"/>
      </top>
      <bottom style="thin">
        <color indexed="13"/>
      </bottom>
      <diagonal/>
    </border>
    <border>
      <left style="thin">
        <color indexed="13"/>
      </left>
      <right/>
      <top style="thin">
        <color indexed="13"/>
      </top>
      <bottom style="thin">
        <color indexed="13"/>
      </bottom>
      <diagonal/>
    </border>
    <border>
      <left/>
      <right/>
      <top style="thin">
        <color indexed="13"/>
      </top>
      <bottom/>
      <diagonal/>
    </border>
    <border>
      <left/>
      <right style="thin">
        <color indexed="13"/>
      </right>
      <top style="thin">
        <color indexed="13"/>
      </top>
      <bottom/>
      <diagonal/>
    </border>
    <border>
      <left/>
      <right style="thin">
        <color indexed="13"/>
      </right>
      <top/>
      <bottom/>
      <diagonal/>
    </border>
    <border>
      <left style="medium">
        <color indexed="8"/>
      </left>
      <right style="thin">
        <color indexed="13"/>
      </right>
      <top style="medium">
        <color indexed="8"/>
      </top>
      <bottom style="medium">
        <color indexed="8"/>
      </bottom>
      <diagonal/>
    </border>
    <border>
      <left style="thin">
        <color indexed="13"/>
      </left>
      <right style="thin">
        <color indexed="13"/>
      </right>
      <top/>
      <bottom style="thin">
        <color indexed="13"/>
      </bottom>
      <diagonal/>
    </border>
    <border>
      <left/>
      <right/>
      <top/>
      <bottom style="thin">
        <color indexed="8"/>
      </bottom>
      <diagonal/>
    </border>
    <border>
      <left/>
      <right/>
      <top style="thin">
        <color indexed="8"/>
      </top>
      <bottom style="thin">
        <color indexed="8"/>
      </bottom>
      <diagonal/>
    </border>
    <border>
      <left/>
      <right/>
      <top style="thin">
        <color indexed="8"/>
      </top>
      <bottom style="medium">
        <color indexed="8"/>
      </bottom>
      <diagonal/>
    </border>
  </borders>
  <cellStyleXfs count="1">
    <xf numFmtId="0" fontId="0" fillId="0" borderId="0" applyNumberFormat="0" applyFill="0" applyBorder="0" applyProtection="0"/>
  </cellStyleXfs>
  <cellXfs count="472">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0" fillId="4" borderId="1" xfId="0" applyFont="1" applyFill="1" applyBorder="1" applyAlignment="1"/>
    <xf numFmtId="49" fontId="5" fillId="4" borderId="1" xfId="0" applyNumberFormat="1" applyFont="1" applyFill="1" applyBorder="1" applyAlignment="1"/>
    <xf numFmtId="49" fontId="0" fillId="4" borderId="1" xfId="0" applyNumberFormat="1" applyFont="1" applyFill="1" applyBorder="1" applyAlignment="1"/>
    <xf numFmtId="49" fontId="9" fillId="4" borderId="1" xfId="0" applyNumberFormat="1" applyFont="1" applyFill="1" applyBorder="1" applyAlignment="1"/>
    <xf numFmtId="0" fontId="9" fillId="4" borderId="2" xfId="0" applyFont="1" applyFill="1" applyBorder="1" applyAlignment="1"/>
    <xf numFmtId="0" fontId="9" fillId="4" borderId="4" xfId="0" applyFont="1" applyFill="1" applyBorder="1" applyAlignment="1"/>
    <xf numFmtId="0" fontId="9" fillId="4" borderId="3" xfId="0" applyFont="1" applyFill="1" applyBorder="1" applyAlignment="1"/>
    <xf numFmtId="0" fontId="0" fillId="4" borderId="3" xfId="0" applyFont="1" applyFill="1" applyBorder="1" applyAlignment="1"/>
    <xf numFmtId="0" fontId="0" fillId="4" borderId="2" xfId="0" applyFont="1" applyFill="1" applyBorder="1" applyAlignment="1"/>
    <xf numFmtId="0" fontId="0" fillId="4" borderId="4" xfId="0" applyFont="1" applyFill="1" applyBorder="1" applyAlignment="1"/>
    <xf numFmtId="0" fontId="0" fillId="0" borderId="0" xfId="0" applyNumberFormat="1" applyFont="1" applyAlignment="1"/>
    <xf numFmtId="49" fontId="0" fillId="0" borderId="5" xfId="0" applyNumberFormat="1" applyFont="1" applyBorder="1" applyAlignment="1"/>
    <xf numFmtId="0" fontId="0" fillId="0" borderId="5" xfId="0" applyFont="1" applyBorder="1" applyAlignment="1"/>
    <xf numFmtId="0" fontId="0" fillId="0" borderId="1" xfId="0" applyFont="1" applyBorder="1" applyAlignment="1"/>
    <xf numFmtId="49" fontId="13" fillId="0" borderId="7" xfId="0" applyNumberFormat="1" applyFont="1" applyBorder="1" applyAlignment="1">
      <alignment horizontal="center"/>
    </xf>
    <xf numFmtId="49" fontId="13" fillId="0" borderId="8" xfId="0" applyNumberFormat="1" applyFont="1" applyBorder="1" applyAlignment="1">
      <alignment horizontal="center"/>
    </xf>
    <xf numFmtId="49" fontId="0" fillId="0" borderId="9" xfId="0" applyNumberFormat="1" applyFont="1" applyBorder="1" applyAlignment="1"/>
    <xf numFmtId="0" fontId="0" fillId="0" borderId="10" xfId="0" applyFont="1" applyBorder="1" applyAlignment="1"/>
    <xf numFmtId="0" fontId="13" fillId="0" borderId="1" xfId="0" applyFont="1" applyBorder="1" applyAlignment="1">
      <alignment horizontal="center"/>
    </xf>
    <xf numFmtId="49" fontId="13" fillId="0" borderId="11" xfId="0" applyNumberFormat="1" applyFont="1" applyBorder="1" applyAlignment="1">
      <alignment horizontal="center"/>
    </xf>
    <xf numFmtId="164" fontId="0" fillId="4" borderId="11" xfId="0" applyNumberFormat="1" applyFont="1" applyFill="1" applyBorder="1" applyAlignment="1">
      <alignment wrapText="1"/>
    </xf>
    <xf numFmtId="164" fontId="0" fillId="4" borderId="12" xfId="0" applyNumberFormat="1" applyFont="1" applyFill="1" applyBorder="1" applyAlignment="1">
      <alignment wrapText="1"/>
    </xf>
    <xf numFmtId="0" fontId="0" fillId="0" borderId="13" xfId="0" applyFont="1" applyBorder="1" applyAlignment="1"/>
    <xf numFmtId="0" fontId="12" fillId="4" borderId="14" xfId="0" applyNumberFormat="1" applyFont="1" applyFill="1" applyBorder="1" applyAlignment="1">
      <alignment horizontal="center" vertical="center"/>
    </xf>
    <xf numFmtId="164" fontId="11" fillId="4" borderId="14" xfId="0" applyNumberFormat="1" applyFont="1" applyFill="1" applyBorder="1" applyAlignment="1">
      <alignment horizontal="center" wrapText="1"/>
    </xf>
    <xf numFmtId="164" fontId="12" fillId="4" borderId="12" xfId="0" applyNumberFormat="1" applyFont="1" applyFill="1" applyBorder="1" applyAlignment="1">
      <alignment horizontal="center" wrapText="1"/>
    </xf>
    <xf numFmtId="49" fontId="0" fillId="0" borderId="1" xfId="0" applyNumberFormat="1" applyFont="1" applyBorder="1" applyAlignment="1"/>
    <xf numFmtId="0" fontId="0" fillId="0" borderId="1" xfId="0" applyNumberFormat="1" applyFont="1" applyBorder="1" applyAlignment="1"/>
    <xf numFmtId="0" fontId="12" fillId="4" borderId="15" xfId="0" applyNumberFormat="1" applyFont="1" applyFill="1" applyBorder="1" applyAlignment="1">
      <alignment horizontal="center" vertical="center"/>
    </xf>
    <xf numFmtId="164" fontId="0" fillId="4" borderId="16" xfId="0" applyNumberFormat="1" applyFont="1" applyFill="1" applyBorder="1" applyAlignment="1">
      <alignment horizontal="center" wrapText="1"/>
    </xf>
    <xf numFmtId="49" fontId="12" fillId="4" borderId="11" xfId="0" applyNumberFormat="1" applyFont="1" applyFill="1" applyBorder="1" applyAlignment="1">
      <alignment horizontal="center" vertical="center"/>
    </xf>
    <xf numFmtId="164" fontId="0" fillId="0" borderId="14" xfId="0" applyNumberFormat="1" applyFont="1" applyBorder="1" applyAlignment="1"/>
    <xf numFmtId="49" fontId="14" fillId="0" borderId="3" xfId="0" applyNumberFormat="1" applyFont="1" applyBorder="1" applyAlignment="1"/>
    <xf numFmtId="0" fontId="0" fillId="0" borderId="3" xfId="0" applyFont="1" applyBorder="1" applyAlignment="1"/>
    <xf numFmtId="0" fontId="0" fillId="0" borderId="0" xfId="0" applyNumberFormat="1" applyFont="1" applyAlignment="1"/>
    <xf numFmtId="0" fontId="0" fillId="0" borderId="5" xfId="0" applyNumberFormat="1" applyFont="1" applyBorder="1" applyAlignment="1"/>
    <xf numFmtId="0" fontId="0" fillId="0" borderId="6" xfId="0" applyFont="1" applyBorder="1" applyAlignment="1"/>
    <xf numFmtId="49" fontId="13" fillId="4" borderId="7" xfId="0" applyNumberFormat="1" applyFont="1" applyFill="1" applyBorder="1" applyAlignment="1">
      <alignment horizontal="center" vertical="center" wrapText="1"/>
    </xf>
    <xf numFmtId="49" fontId="13" fillId="4" borderId="8" xfId="0" applyNumberFormat="1" applyFont="1" applyFill="1" applyBorder="1" applyAlignment="1">
      <alignment horizontal="center" vertical="center" wrapText="1"/>
    </xf>
    <xf numFmtId="49" fontId="13" fillId="4" borderId="11" xfId="0" applyNumberFormat="1" applyFont="1" applyFill="1" applyBorder="1" applyAlignment="1">
      <alignment horizontal="center" vertical="center" wrapText="1"/>
    </xf>
    <xf numFmtId="164" fontId="11" fillId="4" borderId="11" xfId="0" applyNumberFormat="1" applyFont="1" applyFill="1" applyBorder="1" applyAlignment="1">
      <alignment horizontal="center" wrapText="1"/>
    </xf>
    <xf numFmtId="164" fontId="11" fillId="4" borderId="16" xfId="0" applyNumberFormat="1" applyFont="1" applyFill="1" applyBorder="1" applyAlignment="1">
      <alignment horizontal="center" wrapText="1"/>
    </xf>
    <xf numFmtId="0" fontId="12" fillId="4" borderId="17" xfId="0" applyNumberFormat="1" applyFont="1" applyFill="1" applyBorder="1" applyAlignment="1">
      <alignment horizontal="center" vertical="center"/>
    </xf>
    <xf numFmtId="164" fontId="11" fillId="4" borderId="17" xfId="0" applyNumberFormat="1" applyFont="1" applyFill="1" applyBorder="1" applyAlignment="1">
      <alignment horizontal="center" wrapText="1"/>
    </xf>
    <xf numFmtId="49" fontId="12" fillId="4" borderId="18" xfId="0" applyNumberFormat="1" applyFont="1" applyFill="1" applyBorder="1" applyAlignment="1">
      <alignment horizontal="center" vertical="center"/>
    </xf>
    <xf numFmtId="164" fontId="14" fillId="0" borderId="12" xfId="0" applyNumberFormat="1" applyFont="1" applyBorder="1" applyAlignment="1">
      <alignment horizontal="center"/>
    </xf>
    <xf numFmtId="164" fontId="14" fillId="0" borderId="19" xfId="0" applyNumberFormat="1" applyFont="1" applyBorder="1" applyAlignment="1">
      <alignment horizontal="center"/>
    </xf>
    <xf numFmtId="0" fontId="0" fillId="0" borderId="0" xfId="0" applyNumberFormat="1" applyFont="1" applyAlignment="1"/>
    <xf numFmtId="0" fontId="15" fillId="0" borderId="13" xfId="0" applyFont="1" applyBorder="1" applyAlignment="1">
      <alignment horizontal="center"/>
    </xf>
    <xf numFmtId="0" fontId="15" fillId="0" borderId="1" xfId="0" applyFont="1" applyBorder="1" applyAlignment="1">
      <alignment horizontal="center"/>
    </xf>
    <xf numFmtId="0" fontId="15" fillId="0" borderId="22" xfId="0" applyFont="1" applyBorder="1" applyAlignment="1">
      <alignment horizontal="center"/>
    </xf>
    <xf numFmtId="0" fontId="16" fillId="0" borderId="23" xfId="0" applyFont="1" applyBorder="1" applyAlignment="1"/>
    <xf numFmtId="0" fontId="16" fillId="0" borderId="24" xfId="0" applyFont="1" applyBorder="1" applyAlignment="1"/>
    <xf numFmtId="0" fontId="17" fillId="0" borderId="24" xfId="0" applyFont="1" applyBorder="1" applyAlignment="1">
      <alignment horizontal="right"/>
    </xf>
    <xf numFmtId="4" fontId="17" fillId="0" borderId="25" xfId="0" applyNumberFormat="1" applyFont="1" applyBorder="1" applyAlignment="1"/>
    <xf numFmtId="49" fontId="18" fillId="5" borderId="26" xfId="0" applyNumberFormat="1" applyFont="1" applyFill="1" applyBorder="1" applyAlignment="1">
      <alignment horizontal="center" vertical="center"/>
    </xf>
    <xf numFmtId="49" fontId="18" fillId="5" borderId="27" xfId="0" applyNumberFormat="1" applyFont="1" applyFill="1" applyBorder="1" applyAlignment="1">
      <alignment horizontal="center" vertical="center" wrapText="1"/>
    </xf>
    <xf numFmtId="49" fontId="18" fillId="5" borderId="27" xfId="0" applyNumberFormat="1" applyFont="1" applyFill="1" applyBorder="1" applyAlignment="1">
      <alignment horizontal="center" vertical="center"/>
    </xf>
    <xf numFmtId="49" fontId="19" fillId="5" borderId="28" xfId="0" applyNumberFormat="1" applyFont="1" applyFill="1" applyBorder="1" applyAlignment="1">
      <alignment horizontal="center" vertical="center"/>
    </xf>
    <xf numFmtId="49" fontId="20" fillId="0" borderId="29" xfId="0" applyNumberFormat="1" applyFont="1" applyBorder="1" applyAlignment="1">
      <alignment horizontal="right"/>
    </xf>
    <xf numFmtId="0" fontId="20" fillId="0" borderId="30" xfId="0" applyFont="1" applyBorder="1" applyAlignment="1">
      <alignment horizontal="center"/>
    </xf>
    <xf numFmtId="49" fontId="20" fillId="4" borderId="30" xfId="0" applyNumberFormat="1" applyFont="1" applyFill="1" applyBorder="1" applyAlignment="1">
      <alignment wrapText="1"/>
    </xf>
    <xf numFmtId="0" fontId="20" fillId="0" borderId="30" xfId="0" applyFont="1" applyBorder="1" applyAlignment="1"/>
    <xf numFmtId="164" fontId="20" fillId="0" borderId="30" xfId="0" applyNumberFormat="1" applyFont="1" applyBorder="1" applyAlignment="1">
      <alignment horizontal="center"/>
    </xf>
    <xf numFmtId="164" fontId="20" fillId="5" borderId="31" xfId="0" applyNumberFormat="1" applyFont="1" applyFill="1" applyBorder="1" applyAlignment="1">
      <alignment horizontal="center"/>
    </xf>
    <xf numFmtId="165" fontId="20" fillId="0" borderId="29" xfId="0" applyNumberFormat="1" applyFont="1" applyBorder="1" applyAlignment="1">
      <alignment horizontal="right"/>
    </xf>
    <xf numFmtId="0" fontId="20" fillId="4" borderId="30" xfId="0" applyFont="1" applyFill="1" applyBorder="1" applyAlignment="1">
      <alignment wrapText="1"/>
    </xf>
    <xf numFmtId="165" fontId="20" fillId="0" borderId="32" xfId="0" applyNumberFormat="1" applyFont="1" applyBorder="1" applyAlignment="1">
      <alignment horizontal="right"/>
    </xf>
    <xf numFmtId="0" fontId="20" fillId="0" borderId="33" xfId="0" applyFont="1" applyBorder="1" applyAlignment="1">
      <alignment horizontal="center"/>
    </xf>
    <xf numFmtId="0" fontId="20" fillId="4" borderId="33" xfId="0" applyFont="1" applyFill="1" applyBorder="1" applyAlignment="1">
      <alignment wrapText="1"/>
    </xf>
    <xf numFmtId="0" fontId="20" fillId="0" borderId="33" xfId="0" applyFont="1" applyBorder="1" applyAlignment="1"/>
    <xf numFmtId="0" fontId="15" fillId="0" borderId="37" xfId="0" applyFont="1" applyBorder="1" applyAlignment="1">
      <alignment horizontal="center"/>
    </xf>
    <xf numFmtId="0" fontId="15" fillId="0" borderId="38" xfId="0" applyFont="1" applyBorder="1" applyAlignment="1">
      <alignment horizontal="center"/>
    </xf>
    <xf numFmtId="0" fontId="16" fillId="0" borderId="37" xfId="0" applyFont="1" applyBorder="1" applyAlignment="1"/>
    <xf numFmtId="0" fontId="16" fillId="0" borderId="38" xfId="0" applyFont="1" applyBorder="1" applyAlignment="1"/>
    <xf numFmtId="0" fontId="17" fillId="0" borderId="38" xfId="0" applyFont="1" applyBorder="1" applyAlignment="1">
      <alignment horizontal="right"/>
    </xf>
    <xf numFmtId="4" fontId="17" fillId="0" borderId="38" xfId="0" applyNumberFormat="1" applyFont="1" applyBorder="1" applyAlignment="1"/>
    <xf numFmtId="0" fontId="21" fillId="4" borderId="37" xfId="0" applyFont="1" applyFill="1" applyBorder="1" applyAlignment="1">
      <alignment horizontal="center" vertical="center"/>
    </xf>
    <xf numFmtId="0" fontId="21" fillId="4" borderId="38" xfId="0" applyFont="1" applyFill="1" applyBorder="1" applyAlignment="1">
      <alignment horizontal="center" vertical="center" wrapText="1"/>
    </xf>
    <xf numFmtId="0" fontId="21" fillId="4" borderId="38" xfId="0" applyFont="1" applyFill="1" applyBorder="1" applyAlignment="1">
      <alignment horizontal="center" vertical="center"/>
    </xf>
    <xf numFmtId="0" fontId="22" fillId="4" borderId="38" xfId="0" applyFont="1" applyFill="1" applyBorder="1" applyAlignment="1">
      <alignment horizontal="center" vertical="center"/>
    </xf>
    <xf numFmtId="165" fontId="20" fillId="0" borderId="37" xfId="0" applyNumberFormat="1" applyFont="1" applyBorder="1" applyAlignment="1">
      <alignment horizontal="right"/>
    </xf>
    <xf numFmtId="0" fontId="20" fillId="0" borderId="38" xfId="0" applyFont="1" applyBorder="1" applyAlignment="1">
      <alignment horizontal="center"/>
    </xf>
    <xf numFmtId="0" fontId="20" fillId="4" borderId="38" xfId="0" applyFont="1" applyFill="1" applyBorder="1" applyAlignment="1">
      <alignment wrapText="1"/>
    </xf>
    <xf numFmtId="0" fontId="20" fillId="0" borderId="38" xfId="0" applyFont="1" applyBorder="1" applyAlignment="1"/>
    <xf numFmtId="4" fontId="20" fillId="0" borderId="38" xfId="0" applyNumberFormat="1" applyFont="1" applyBorder="1" applyAlignment="1"/>
    <xf numFmtId="4" fontId="20" fillId="0" borderId="38" xfId="0" applyNumberFormat="1" applyFont="1" applyBorder="1" applyAlignment="1">
      <alignment horizontal="right"/>
    </xf>
    <xf numFmtId="166" fontId="20" fillId="0" borderId="38" xfId="0" applyNumberFormat="1" applyFont="1" applyBorder="1" applyAlignment="1"/>
    <xf numFmtId="165" fontId="20" fillId="0" borderId="39" xfId="0" applyNumberFormat="1" applyFont="1" applyBorder="1" applyAlignment="1">
      <alignment horizontal="right"/>
    </xf>
    <xf numFmtId="0" fontId="20" fillId="0" borderId="40" xfId="0" applyFont="1" applyBorder="1" applyAlignment="1">
      <alignment horizontal="center"/>
    </xf>
    <xf numFmtId="0" fontId="20" fillId="4" borderId="40" xfId="0" applyFont="1" applyFill="1" applyBorder="1" applyAlignment="1">
      <alignment wrapText="1"/>
    </xf>
    <xf numFmtId="0" fontId="20" fillId="0" borderId="40" xfId="0" applyFont="1" applyBorder="1" applyAlignment="1"/>
    <xf numFmtId="4" fontId="20" fillId="0" borderId="40" xfId="0" applyNumberFormat="1" applyFont="1" applyBorder="1" applyAlignment="1"/>
    <xf numFmtId="4" fontId="20" fillId="0" borderId="40" xfId="0" applyNumberFormat="1" applyFont="1" applyBorder="1" applyAlignment="1">
      <alignment horizontal="right"/>
    </xf>
    <xf numFmtId="0" fontId="0" fillId="0" borderId="0" xfId="0" applyNumberFormat="1" applyFont="1" applyAlignment="1"/>
    <xf numFmtId="0" fontId="23" fillId="0" borderId="1" xfId="0" applyFont="1" applyBorder="1" applyAlignment="1">
      <alignment horizontal="left"/>
    </xf>
    <xf numFmtId="0" fontId="24" fillId="4" borderId="1" xfId="0" applyFont="1" applyFill="1" applyBorder="1" applyAlignment="1">
      <alignment horizontal="center" vertical="center"/>
    </xf>
    <xf numFmtId="0" fontId="24" fillId="4" borderId="1" xfId="0" applyFont="1" applyFill="1" applyBorder="1" applyAlignment="1">
      <alignment horizontal="left" vertical="center"/>
    </xf>
    <xf numFmtId="0" fontId="25" fillId="0" borderId="1" xfId="0" applyFont="1" applyBorder="1" applyAlignment="1">
      <alignment horizontal="left"/>
    </xf>
    <xf numFmtId="0" fontId="25" fillId="0" borderId="5" xfId="0" applyFont="1" applyBorder="1" applyAlignment="1">
      <alignment horizontal="left"/>
    </xf>
    <xf numFmtId="166" fontId="25" fillId="0" borderId="5" xfId="0" applyNumberFormat="1" applyFont="1" applyBorder="1" applyAlignment="1">
      <alignment horizontal="left"/>
    </xf>
    <xf numFmtId="166" fontId="25" fillId="0" borderId="1" xfId="0" applyNumberFormat="1" applyFont="1" applyBorder="1" applyAlignment="1">
      <alignment horizontal="left"/>
    </xf>
    <xf numFmtId="0" fontId="26" fillId="0" borderId="1" xfId="0" applyFont="1" applyBorder="1" applyAlignment="1">
      <alignment horizontal="left"/>
    </xf>
    <xf numFmtId="0" fontId="23" fillId="4" borderId="41" xfId="0" applyFont="1" applyFill="1" applyBorder="1" applyAlignment="1">
      <alignment horizontal="left" vertical="center" wrapText="1"/>
    </xf>
    <xf numFmtId="49" fontId="27" fillId="5" borderId="7" xfId="0" applyNumberFormat="1" applyFont="1" applyFill="1" applyBorder="1" applyAlignment="1">
      <alignment horizontal="left" vertical="center" wrapText="1"/>
    </xf>
    <xf numFmtId="0" fontId="28" fillId="4" borderId="42" xfId="0" applyFont="1" applyFill="1" applyBorder="1" applyAlignment="1">
      <alignment horizontal="center" vertical="center" wrapText="1"/>
    </xf>
    <xf numFmtId="0" fontId="28" fillId="4" borderId="41" xfId="0" applyFont="1" applyFill="1" applyBorder="1" applyAlignment="1">
      <alignment horizontal="center" vertical="center" wrapText="1"/>
    </xf>
    <xf numFmtId="49" fontId="29" fillId="4" borderId="7" xfId="0" applyNumberFormat="1" applyFont="1" applyFill="1" applyBorder="1" applyAlignment="1">
      <alignment horizontal="center" vertical="center" wrapText="1"/>
    </xf>
    <xf numFmtId="167" fontId="30" fillId="4" borderId="43" xfId="0" applyNumberFormat="1" applyFont="1" applyFill="1" applyBorder="1" applyAlignment="1">
      <alignment horizontal="center" vertical="center" wrapText="1"/>
    </xf>
    <xf numFmtId="49" fontId="31" fillId="4" borderId="42" xfId="0" applyNumberFormat="1" applyFont="1" applyFill="1" applyBorder="1" applyAlignment="1">
      <alignment horizontal="center" vertical="center" wrapText="1"/>
    </xf>
    <xf numFmtId="0" fontId="31" fillId="4" borderId="1" xfId="0" applyFont="1" applyFill="1" applyBorder="1" applyAlignment="1">
      <alignment horizontal="center" vertical="center" wrapText="1"/>
    </xf>
    <xf numFmtId="49" fontId="28" fillId="4" borderId="1" xfId="0" applyNumberFormat="1" applyFont="1" applyFill="1" applyBorder="1" applyAlignment="1">
      <alignment horizontal="center" vertical="center" wrapText="1"/>
    </xf>
    <xf numFmtId="0" fontId="28" fillId="4" borderId="1" xfId="0" applyFont="1" applyFill="1" applyBorder="1" applyAlignment="1">
      <alignment horizontal="center" vertical="center" wrapText="1"/>
    </xf>
    <xf numFmtId="0" fontId="23" fillId="4" borderId="1" xfId="0" applyFont="1" applyFill="1" applyBorder="1" applyAlignment="1">
      <alignment horizontal="left" vertical="center" wrapText="1"/>
    </xf>
    <xf numFmtId="0" fontId="27" fillId="4" borderId="44" xfId="0" applyFont="1" applyFill="1" applyBorder="1" applyAlignment="1">
      <alignment horizontal="left" vertical="center" wrapText="1"/>
    </xf>
    <xf numFmtId="167" fontId="29" fillId="4" borderId="44" xfId="0" applyNumberFormat="1" applyFont="1" applyFill="1" applyBorder="1" applyAlignment="1">
      <alignment horizontal="center" vertical="center" wrapText="1"/>
    </xf>
    <xf numFmtId="167" fontId="30" fillId="4" borderId="1" xfId="0" applyNumberFormat="1" applyFont="1" applyFill="1" applyBorder="1" applyAlignment="1">
      <alignment horizontal="center" vertical="center" wrapText="1"/>
    </xf>
    <xf numFmtId="0" fontId="29" fillId="4" borderId="44" xfId="0" applyFont="1" applyFill="1" applyBorder="1" applyAlignment="1">
      <alignment horizontal="center" vertical="center" wrapText="1"/>
    </xf>
    <xf numFmtId="168" fontId="29" fillId="6" borderId="44" xfId="0" applyNumberFormat="1" applyFont="1" applyFill="1" applyBorder="1" applyAlignment="1">
      <alignment horizontal="center" vertical="center" wrapText="1"/>
    </xf>
    <xf numFmtId="49" fontId="0" fillId="0" borderId="1" xfId="0" applyNumberFormat="1" applyFont="1" applyBorder="1" applyAlignment="1">
      <alignment horizontal="left"/>
    </xf>
    <xf numFmtId="16" fontId="0" fillId="0" borderId="1" xfId="0" applyNumberFormat="1" applyFont="1" applyBorder="1" applyAlignment="1">
      <alignment horizontal="left"/>
    </xf>
    <xf numFmtId="164" fontId="0" fillId="0" borderId="2" xfId="0" applyNumberFormat="1" applyFont="1" applyBorder="1" applyAlignment="1">
      <alignment horizontal="center"/>
    </xf>
    <xf numFmtId="4" fontId="23" fillId="0" borderId="1" xfId="0" applyNumberFormat="1" applyFont="1" applyBorder="1" applyAlignment="1">
      <alignment horizontal="left"/>
    </xf>
    <xf numFmtId="0" fontId="27" fillId="0" borderId="1" xfId="0" applyNumberFormat="1" applyFont="1" applyBorder="1" applyAlignment="1">
      <alignment horizontal="left"/>
    </xf>
    <xf numFmtId="49" fontId="14" fillId="0" borderId="1" xfId="0" applyNumberFormat="1" applyFont="1" applyBorder="1" applyAlignment="1"/>
    <xf numFmtId="0" fontId="28" fillId="0" borderId="1" xfId="0" applyFont="1" applyBorder="1" applyAlignment="1">
      <alignment horizontal="left"/>
    </xf>
    <xf numFmtId="0" fontId="0" fillId="0" borderId="1" xfId="0" applyFont="1" applyBorder="1" applyAlignment="1">
      <alignment horizontal="left"/>
    </xf>
    <xf numFmtId="169" fontId="0" fillId="0" borderId="4" xfId="0" applyNumberFormat="1" applyFont="1" applyBorder="1" applyAlignment="1">
      <alignment horizontal="center"/>
    </xf>
    <xf numFmtId="164" fontId="0" fillId="0" borderId="4" xfId="0" applyNumberFormat="1" applyFont="1" applyBorder="1" applyAlignment="1">
      <alignment horizontal="center"/>
    </xf>
    <xf numFmtId="0" fontId="27" fillId="0" borderId="1" xfId="0" applyFont="1" applyBorder="1" applyAlignment="1">
      <alignment horizontal="left"/>
    </xf>
    <xf numFmtId="167" fontId="30" fillId="0" borderId="1" xfId="0" applyNumberFormat="1" applyFont="1" applyBorder="1" applyAlignment="1">
      <alignment horizontal="left"/>
    </xf>
    <xf numFmtId="49" fontId="0" fillId="0" borderId="5" xfId="0" applyNumberFormat="1" applyFont="1" applyBorder="1" applyAlignment="1">
      <alignment horizontal="left"/>
    </xf>
    <xf numFmtId="0" fontId="0" fillId="0" borderId="5" xfId="0" applyFont="1" applyBorder="1" applyAlignment="1">
      <alignment horizontal="left"/>
    </xf>
    <xf numFmtId="169" fontId="0" fillId="0" borderId="45" xfId="0" applyNumberFormat="1" applyFont="1" applyBorder="1" applyAlignment="1">
      <alignment horizontal="center"/>
    </xf>
    <xf numFmtId="4" fontId="23" fillId="0" borderId="5" xfId="0" applyNumberFormat="1" applyFont="1" applyBorder="1" applyAlignment="1">
      <alignment horizontal="left"/>
    </xf>
    <xf numFmtId="164" fontId="0" fillId="0" borderId="45" xfId="0" applyNumberFormat="1" applyFont="1" applyBorder="1" applyAlignment="1">
      <alignment horizontal="center"/>
    </xf>
    <xf numFmtId="0" fontId="0" fillId="0" borderId="49" xfId="0" applyFont="1" applyBorder="1" applyAlignment="1">
      <alignment horizontal="left"/>
    </xf>
    <xf numFmtId="169" fontId="0" fillId="0" borderId="49" xfId="0" applyNumberFormat="1" applyFont="1" applyBorder="1" applyAlignment="1">
      <alignment horizontal="center"/>
    </xf>
    <xf numFmtId="4" fontId="23" fillId="0" borderId="49" xfId="0" applyNumberFormat="1" applyFont="1" applyBorder="1" applyAlignment="1">
      <alignment horizontal="left"/>
    </xf>
    <xf numFmtId="164" fontId="0" fillId="0" borderId="50" xfId="0" applyNumberFormat="1" applyFont="1" applyBorder="1" applyAlignment="1">
      <alignment horizontal="center"/>
    </xf>
    <xf numFmtId="0" fontId="23" fillId="0" borderId="42" xfId="0" applyFont="1" applyBorder="1" applyAlignment="1">
      <alignment horizontal="left"/>
    </xf>
    <xf numFmtId="49" fontId="0" fillId="0" borderId="51" xfId="0" applyNumberFormat="1" applyFont="1" applyBorder="1" applyAlignment="1">
      <alignment horizontal="left"/>
    </xf>
    <xf numFmtId="0" fontId="0" fillId="0" borderId="51" xfId="0" applyFont="1" applyBorder="1" applyAlignment="1">
      <alignment horizontal="left"/>
    </xf>
    <xf numFmtId="164" fontId="0" fillId="0" borderId="52" xfId="0" applyNumberFormat="1" applyFont="1" applyBorder="1" applyAlignment="1">
      <alignment horizontal="center"/>
    </xf>
    <xf numFmtId="4" fontId="23" fillId="0" borderId="51" xfId="0" applyNumberFormat="1" applyFont="1" applyBorder="1" applyAlignment="1">
      <alignment horizontal="left"/>
    </xf>
    <xf numFmtId="0" fontId="23" fillId="0" borderId="44" xfId="0" applyFont="1" applyBorder="1" applyAlignment="1">
      <alignment horizontal="left"/>
    </xf>
    <xf numFmtId="0" fontId="23" fillId="0" borderId="49" xfId="0" applyFont="1" applyBorder="1" applyAlignment="1">
      <alignment horizontal="left"/>
    </xf>
    <xf numFmtId="166" fontId="23" fillId="0" borderId="44" xfId="0" applyNumberFormat="1" applyFont="1" applyBorder="1" applyAlignment="1">
      <alignment horizontal="left"/>
    </xf>
    <xf numFmtId="4" fontId="23" fillId="0" borderId="44" xfId="0" applyNumberFormat="1" applyFont="1" applyBorder="1" applyAlignment="1">
      <alignment horizontal="left"/>
    </xf>
    <xf numFmtId="0" fontId="23" fillId="0" borderId="53" xfId="0" applyFont="1" applyBorder="1" applyAlignment="1">
      <alignment horizontal="left"/>
    </xf>
    <xf numFmtId="49" fontId="0" fillId="0" borderId="54" xfId="0" applyNumberFormat="1" applyFont="1" applyBorder="1" applyAlignment="1">
      <alignment horizontal="left"/>
    </xf>
    <xf numFmtId="0" fontId="0" fillId="0" borderId="55" xfId="0" applyFont="1" applyBorder="1" applyAlignment="1">
      <alignment horizontal="left"/>
    </xf>
    <xf numFmtId="164" fontId="27" fillId="0" borderId="55" xfId="0" applyNumberFormat="1" applyFont="1" applyBorder="1" applyAlignment="1">
      <alignment horizontal="center"/>
    </xf>
    <xf numFmtId="4" fontId="27" fillId="0" borderId="55" xfId="0" applyNumberFormat="1" applyFont="1" applyBorder="1" applyAlignment="1">
      <alignment horizontal="left"/>
    </xf>
    <xf numFmtId="164" fontId="27" fillId="0" borderId="56" xfId="0" applyNumberFormat="1" applyFont="1" applyBorder="1" applyAlignment="1">
      <alignment horizontal="center"/>
    </xf>
    <xf numFmtId="0" fontId="23" fillId="0" borderId="41" xfId="0" applyFont="1" applyBorder="1" applyAlignment="1">
      <alignment horizontal="left"/>
    </xf>
    <xf numFmtId="0" fontId="0" fillId="0" borderId="42" xfId="0" applyFont="1" applyBorder="1" applyAlignment="1">
      <alignment horizontal="left"/>
    </xf>
    <xf numFmtId="166" fontId="23" fillId="0" borderId="1" xfId="0" applyNumberFormat="1" applyFont="1" applyBorder="1" applyAlignment="1">
      <alignment horizontal="left"/>
    </xf>
    <xf numFmtId="0" fontId="28" fillId="0" borderId="57" xfId="0" applyFont="1" applyBorder="1" applyAlignment="1">
      <alignment horizontal="left"/>
    </xf>
    <xf numFmtId="168" fontId="0" fillId="6" borderId="55" xfId="0" applyNumberFormat="1" applyFont="1" applyFill="1" applyBorder="1" applyAlignment="1">
      <alignment horizontal="center"/>
    </xf>
    <xf numFmtId="4" fontId="23" fillId="0" borderId="55" xfId="0" applyNumberFormat="1" applyFont="1" applyBorder="1" applyAlignment="1">
      <alignment horizontal="left"/>
    </xf>
    <xf numFmtId="166" fontId="23" fillId="0" borderId="6" xfId="0" applyNumberFormat="1" applyFont="1" applyBorder="1" applyAlignment="1">
      <alignment horizontal="left"/>
    </xf>
    <xf numFmtId="4" fontId="23" fillId="0" borderId="6" xfId="0" applyNumberFormat="1" applyFont="1" applyBorder="1" applyAlignment="1">
      <alignment horizontal="left"/>
    </xf>
    <xf numFmtId="0" fontId="27" fillId="0" borderId="53" xfId="0" applyNumberFormat="1" applyFont="1" applyBorder="1" applyAlignment="1">
      <alignment horizontal="left"/>
    </xf>
    <xf numFmtId="49" fontId="14" fillId="0" borderId="54" xfId="0" applyNumberFormat="1" applyFont="1" applyBorder="1" applyAlignment="1">
      <alignment horizontal="left"/>
    </xf>
    <xf numFmtId="0" fontId="0" fillId="0" borderId="53" xfId="0" applyFont="1" applyBorder="1" applyAlignment="1">
      <alignment horizontal="left"/>
    </xf>
    <xf numFmtId="164" fontId="27" fillId="0" borderId="54" xfId="0" applyNumberFormat="1" applyFont="1" applyBorder="1" applyAlignment="1">
      <alignment horizontal="center"/>
    </xf>
    <xf numFmtId="4" fontId="27" fillId="0" borderId="55" xfId="0" applyNumberFormat="1" applyFont="1" applyBorder="1" applyAlignment="1">
      <alignment horizontal="center"/>
    </xf>
    <xf numFmtId="49" fontId="27" fillId="0" borderId="1" xfId="0" applyNumberFormat="1" applyFont="1" applyBorder="1" applyAlignment="1">
      <alignment horizontal="left"/>
    </xf>
    <xf numFmtId="9" fontId="23" fillId="0" borderId="58" xfId="0" applyNumberFormat="1" applyFont="1" applyBorder="1" applyAlignment="1">
      <alignment horizontal="left"/>
    </xf>
    <xf numFmtId="168" fontId="23" fillId="7" borderId="59" xfId="0" applyNumberFormat="1" applyFont="1" applyFill="1" applyBorder="1" applyAlignment="1">
      <alignment horizontal="center"/>
    </xf>
    <xf numFmtId="4" fontId="23" fillId="7" borderId="60" xfId="0" applyNumberFormat="1" applyFont="1" applyFill="1" applyBorder="1" applyAlignment="1">
      <alignment horizontal="left"/>
    </xf>
    <xf numFmtId="168" fontId="23" fillId="7" borderId="61" xfId="0" applyNumberFormat="1" applyFont="1" applyFill="1" applyBorder="1" applyAlignment="1">
      <alignment horizontal="center"/>
    </xf>
    <xf numFmtId="0" fontId="23" fillId="0" borderId="10" xfId="0" applyFont="1" applyBorder="1" applyAlignment="1">
      <alignment horizontal="left"/>
    </xf>
    <xf numFmtId="0" fontId="0" fillId="0" borderId="57" xfId="0" applyFont="1" applyBorder="1" applyAlignment="1">
      <alignment horizontal="left"/>
    </xf>
    <xf numFmtId="170" fontId="27" fillId="0" borderId="57" xfId="0" applyNumberFormat="1" applyFont="1" applyBorder="1" applyAlignment="1">
      <alignment horizontal="center"/>
    </xf>
    <xf numFmtId="4" fontId="27" fillId="0" borderId="57" xfId="0" applyNumberFormat="1" applyFont="1" applyBorder="1" applyAlignment="1">
      <alignment horizontal="left"/>
    </xf>
    <xf numFmtId="164" fontId="0" fillId="0" borderId="62" xfId="0" applyNumberFormat="1" applyFont="1" applyBorder="1" applyAlignment="1">
      <alignment horizontal="center"/>
    </xf>
    <xf numFmtId="4" fontId="23" fillId="0" borderId="63" xfId="0" applyNumberFormat="1" applyFont="1" applyBorder="1" applyAlignment="1">
      <alignment horizontal="left"/>
    </xf>
    <xf numFmtId="49" fontId="14" fillId="0" borderId="1" xfId="0" applyNumberFormat="1" applyFont="1" applyBorder="1" applyAlignment="1">
      <alignment horizontal="left"/>
    </xf>
    <xf numFmtId="171" fontId="23" fillId="6" borderId="1" xfId="0" applyNumberFormat="1" applyFont="1" applyFill="1" applyBorder="1" applyAlignment="1">
      <alignment horizontal="center"/>
    </xf>
    <xf numFmtId="167" fontId="23" fillId="0" borderId="1" xfId="0" applyNumberFormat="1" applyFont="1" applyBorder="1" applyAlignment="1">
      <alignment horizontal="left"/>
    </xf>
    <xf numFmtId="0" fontId="28" fillId="0" borderId="51" xfId="0" applyFont="1" applyBorder="1" applyAlignment="1">
      <alignment horizontal="left"/>
    </xf>
    <xf numFmtId="164" fontId="14" fillId="0" borderId="56" xfId="0" applyNumberFormat="1" applyFont="1" applyBorder="1" applyAlignment="1">
      <alignment horizontal="center"/>
    </xf>
    <xf numFmtId="49" fontId="27" fillId="0" borderId="57" xfId="0" applyNumberFormat="1" applyFont="1" applyBorder="1" applyAlignment="1">
      <alignment horizontal="left"/>
    </xf>
    <xf numFmtId="166" fontId="27" fillId="0" borderId="57" xfId="0" applyNumberFormat="1" applyFont="1" applyBorder="1" applyAlignment="1">
      <alignment horizontal="left"/>
    </xf>
    <xf numFmtId="168" fontId="23" fillId="6" borderId="1" xfId="0" applyNumberFormat="1" applyFont="1" applyFill="1" applyBorder="1" applyAlignment="1">
      <alignment horizontal="center"/>
    </xf>
    <xf numFmtId="164" fontId="23" fillId="0" borderId="1" xfId="0" applyNumberFormat="1" applyFont="1" applyBorder="1" applyAlignment="1">
      <alignment horizontal="center"/>
    </xf>
    <xf numFmtId="164" fontId="27" fillId="0" borderId="64" xfId="0" applyNumberFormat="1" applyFont="1" applyBorder="1" applyAlignment="1">
      <alignment horizontal="center"/>
    </xf>
    <xf numFmtId="4" fontId="27" fillId="0" borderId="64" xfId="0" applyNumberFormat="1" applyFont="1" applyBorder="1" applyAlignment="1">
      <alignment horizontal="left"/>
    </xf>
    <xf numFmtId="164" fontId="27" fillId="0" borderId="65" xfId="0" applyNumberFormat="1" applyFont="1" applyBorder="1" applyAlignment="1">
      <alignment horizontal="center"/>
    </xf>
    <xf numFmtId="0" fontId="23" fillId="0" borderId="66" xfId="0" applyFont="1" applyBorder="1" applyAlignment="1">
      <alignment horizontal="left"/>
    </xf>
    <xf numFmtId="164" fontId="30" fillId="0" borderId="1" xfId="0" applyNumberFormat="1" applyFont="1" applyBorder="1" applyAlignment="1">
      <alignment horizontal="center"/>
    </xf>
    <xf numFmtId="0" fontId="0" fillId="0" borderId="67" xfId="0" applyFont="1" applyBorder="1" applyAlignment="1">
      <alignment horizontal="left"/>
    </xf>
    <xf numFmtId="10" fontId="0" fillId="0" borderId="68" xfId="0" applyNumberFormat="1" applyFont="1" applyBorder="1" applyAlignment="1">
      <alignment horizontal="center"/>
    </xf>
    <xf numFmtId="4" fontId="23" fillId="0" borderId="38" xfId="0" applyNumberFormat="1" applyFont="1" applyBorder="1" applyAlignment="1">
      <alignment horizontal="center"/>
    </xf>
    <xf numFmtId="0" fontId="23" fillId="0" borderId="69" xfId="0" applyFont="1" applyBorder="1" applyAlignment="1">
      <alignment horizontal="left"/>
    </xf>
    <xf numFmtId="171" fontId="27" fillId="7" borderId="70" xfId="0" applyNumberFormat="1" applyFont="1" applyFill="1" applyBorder="1" applyAlignment="1">
      <alignment horizontal="center"/>
    </xf>
    <xf numFmtId="4" fontId="27" fillId="7" borderId="71" xfId="0" applyNumberFormat="1" applyFont="1" applyFill="1" applyBorder="1" applyAlignment="1">
      <alignment horizontal="left"/>
    </xf>
    <xf numFmtId="0" fontId="23" fillId="0" borderId="51" xfId="0" applyFont="1" applyBorder="1" applyAlignment="1">
      <alignment horizontal="left"/>
    </xf>
    <xf numFmtId="164" fontId="23" fillId="0" borderId="51" xfId="0" applyNumberFormat="1" applyFont="1" applyBorder="1" applyAlignment="1">
      <alignment horizontal="center"/>
    </xf>
    <xf numFmtId="49" fontId="0" fillId="0" borderId="1" xfId="0" applyNumberFormat="1" applyFont="1" applyBorder="1" applyAlignment="1">
      <alignment horizontal="center"/>
    </xf>
    <xf numFmtId="166" fontId="23" fillId="0" borderId="57" xfId="0" applyNumberFormat="1" applyFont="1" applyBorder="1" applyAlignment="1">
      <alignment horizontal="left"/>
    </xf>
    <xf numFmtId="4" fontId="23" fillId="0" borderId="57" xfId="0" applyNumberFormat="1" applyFont="1" applyBorder="1" applyAlignment="1">
      <alignment horizontal="left"/>
    </xf>
    <xf numFmtId="0" fontId="27" fillId="0" borderId="55" xfId="0" applyFont="1" applyBorder="1" applyAlignment="1">
      <alignment horizontal="left"/>
    </xf>
    <xf numFmtId="0" fontId="23" fillId="0" borderId="57" xfId="0" applyFont="1" applyBorder="1" applyAlignment="1">
      <alignment horizontal="left"/>
    </xf>
    <xf numFmtId="166" fontId="0" fillId="0" borderId="57" xfId="0" applyNumberFormat="1" applyFont="1" applyBorder="1" applyAlignment="1">
      <alignment horizontal="left"/>
    </xf>
    <xf numFmtId="167" fontId="30" fillId="0" borderId="1" xfId="0" applyNumberFormat="1" applyFont="1" applyBorder="1" applyAlignment="1">
      <alignment horizontal="center"/>
    </xf>
    <xf numFmtId="4" fontId="23" fillId="0" borderId="1" xfId="0" applyNumberFormat="1" applyFont="1" applyBorder="1" applyAlignment="1">
      <alignment horizontal="center"/>
    </xf>
    <xf numFmtId="167" fontId="23" fillId="0" borderId="1" xfId="0" applyNumberFormat="1" applyFont="1" applyBorder="1" applyAlignment="1">
      <alignment horizontal="center"/>
    </xf>
    <xf numFmtId="0" fontId="23" fillId="0" borderId="51" xfId="0" applyFont="1" applyBorder="1" applyAlignment="1">
      <alignment horizontal="center"/>
    </xf>
    <xf numFmtId="164" fontId="14" fillId="0" borderId="55" xfId="0" applyNumberFormat="1" applyFont="1" applyBorder="1" applyAlignment="1">
      <alignment horizontal="center"/>
    </xf>
    <xf numFmtId="166" fontId="0" fillId="0" borderId="72" xfId="0" applyNumberFormat="1" applyFont="1" applyBorder="1" applyAlignment="1">
      <alignment horizontal="left"/>
    </xf>
    <xf numFmtId="0" fontId="27" fillId="0" borderId="73" xfId="0" applyFont="1" applyBorder="1" applyAlignment="1">
      <alignment horizontal="left"/>
    </xf>
    <xf numFmtId="168" fontId="27" fillId="6" borderId="74" xfId="0" applyNumberFormat="1" applyFont="1" applyFill="1" applyBorder="1" applyAlignment="1">
      <alignment horizontal="center"/>
    </xf>
    <xf numFmtId="4" fontId="27" fillId="0" borderId="75" xfId="0" applyNumberFormat="1" applyFont="1" applyBorder="1" applyAlignment="1">
      <alignment horizontal="left"/>
    </xf>
    <xf numFmtId="168" fontId="27" fillId="6" borderId="1" xfId="0" applyNumberFormat="1" applyFont="1" applyFill="1" applyBorder="1" applyAlignment="1">
      <alignment horizontal="center"/>
    </xf>
    <xf numFmtId="0" fontId="32" fillId="0" borderId="1" xfId="0" applyFont="1" applyBorder="1" applyAlignment="1">
      <alignment horizontal="left"/>
    </xf>
    <xf numFmtId="164" fontId="0" fillId="0" borderId="76" xfId="0" applyNumberFormat="1" applyFont="1" applyBorder="1" applyAlignment="1">
      <alignment horizontal="center"/>
    </xf>
    <xf numFmtId="4" fontId="23" fillId="0" borderId="51" xfId="0" applyNumberFormat="1" applyFont="1" applyBorder="1" applyAlignment="1">
      <alignment horizontal="center"/>
    </xf>
    <xf numFmtId="166" fontId="0" fillId="0" borderId="55" xfId="0" applyNumberFormat="1" applyFont="1" applyBorder="1" applyAlignment="1">
      <alignment horizontal="center"/>
    </xf>
    <xf numFmtId="167" fontId="30" fillId="0" borderId="55" xfId="0" applyNumberFormat="1" applyFont="1" applyBorder="1" applyAlignment="1">
      <alignment horizontal="center"/>
    </xf>
    <xf numFmtId="49" fontId="0" fillId="0" borderId="51" xfId="0" applyNumberFormat="1" applyFont="1" applyBorder="1" applyAlignment="1"/>
    <xf numFmtId="167" fontId="23" fillId="0" borderId="51" xfId="0" applyNumberFormat="1" applyFont="1" applyBorder="1" applyAlignment="1">
      <alignment horizontal="left"/>
    </xf>
    <xf numFmtId="49" fontId="14" fillId="0" borderId="51" xfId="0" applyNumberFormat="1" applyFont="1" applyBorder="1" applyAlignment="1">
      <alignment horizontal="left"/>
    </xf>
    <xf numFmtId="0" fontId="0" fillId="0" borderId="57" xfId="0" applyFont="1" applyBorder="1" applyAlignment="1"/>
    <xf numFmtId="0" fontId="0" fillId="0" borderId="67" xfId="0" applyFont="1" applyBorder="1" applyAlignment="1"/>
    <xf numFmtId="172" fontId="33" fillId="6" borderId="77" xfId="0" applyNumberFormat="1" applyFont="1" applyFill="1" applyBorder="1" applyAlignment="1">
      <alignment horizontal="center"/>
    </xf>
    <xf numFmtId="0" fontId="34" fillId="0" borderId="77" xfId="0" applyFont="1" applyBorder="1" applyAlignment="1"/>
    <xf numFmtId="171" fontId="35" fillId="6" borderId="77" xfId="0" applyNumberFormat="1" applyFont="1" applyFill="1" applyBorder="1" applyAlignment="1">
      <alignment horizontal="center"/>
    </xf>
    <xf numFmtId="0" fontId="23" fillId="0" borderId="1" xfId="0" applyNumberFormat="1" applyFont="1" applyBorder="1" applyAlignment="1">
      <alignment horizontal="left"/>
    </xf>
    <xf numFmtId="0" fontId="27" fillId="0" borderId="53" xfId="0" applyFont="1" applyBorder="1" applyAlignment="1">
      <alignment horizontal="left"/>
    </xf>
    <xf numFmtId="164" fontId="14" fillId="0" borderId="54" xfId="0" applyNumberFormat="1" applyFont="1" applyBorder="1" applyAlignment="1">
      <alignment horizontal="center"/>
    </xf>
    <xf numFmtId="0" fontId="0" fillId="0" borderId="2" xfId="0" applyFont="1" applyBorder="1" applyAlignment="1"/>
    <xf numFmtId="0" fontId="0" fillId="0" borderId="78" xfId="0" applyFont="1" applyBorder="1" applyAlignment="1"/>
    <xf numFmtId="0" fontId="23" fillId="0" borderId="22" xfId="0" applyFont="1" applyBorder="1" applyAlignment="1">
      <alignment horizontal="left"/>
    </xf>
    <xf numFmtId="49" fontId="27" fillId="0" borderId="20" xfId="0" applyNumberFormat="1" applyFont="1" applyBorder="1" applyAlignment="1">
      <alignment horizontal="left"/>
    </xf>
    <xf numFmtId="0" fontId="27" fillId="0" borderId="3" xfId="0" applyFont="1" applyBorder="1" applyAlignment="1">
      <alignment horizontal="left"/>
    </xf>
    <xf numFmtId="0" fontId="27" fillId="0" borderId="21" xfId="0" applyFont="1" applyBorder="1" applyAlignment="1">
      <alignment horizontal="left"/>
    </xf>
    <xf numFmtId="49" fontId="27" fillId="0" borderId="13" xfId="0" applyNumberFormat="1" applyFont="1" applyBorder="1" applyAlignment="1">
      <alignment horizontal="left"/>
    </xf>
    <xf numFmtId="169" fontId="27" fillId="0" borderId="2" xfId="0" applyNumberFormat="1" applyFont="1" applyBorder="1" applyAlignment="1">
      <alignment horizontal="center"/>
    </xf>
    <xf numFmtId="164" fontId="27" fillId="0" borderId="4" xfId="0" applyNumberFormat="1" applyFont="1" applyBorder="1" applyAlignment="1">
      <alignment horizontal="center"/>
    </xf>
    <xf numFmtId="164" fontId="27" fillId="0" borderId="79" xfId="0" applyNumberFormat="1" applyFont="1" applyBorder="1" applyAlignment="1">
      <alignment horizontal="center"/>
    </xf>
    <xf numFmtId="0" fontId="0" fillId="0" borderId="22" xfId="0" applyFont="1" applyBorder="1" applyAlignment="1"/>
    <xf numFmtId="49" fontId="14" fillId="0" borderId="80" xfId="0" applyNumberFormat="1" applyFont="1" applyBorder="1" applyAlignment="1"/>
    <xf numFmtId="0" fontId="14" fillId="0" borderId="2" xfId="0" applyFont="1" applyBorder="1" applyAlignment="1"/>
    <xf numFmtId="169" fontId="14" fillId="0" borderId="4" xfId="0" applyNumberFormat="1" applyFont="1" applyBorder="1" applyAlignment="1">
      <alignment horizontal="center"/>
    </xf>
    <xf numFmtId="0" fontId="14" fillId="0" borderId="2" xfId="0" applyFont="1" applyBorder="1" applyAlignment="1">
      <alignment horizontal="center"/>
    </xf>
    <xf numFmtId="169" fontId="14" fillId="0" borderId="79" xfId="0" applyNumberFormat="1" applyFont="1" applyBorder="1" applyAlignment="1">
      <alignment horizontal="center"/>
    </xf>
    <xf numFmtId="49" fontId="8" fillId="0" borderId="1" xfId="0" applyNumberFormat="1" applyFont="1" applyBorder="1" applyAlignment="1"/>
    <xf numFmtId="0" fontId="0" fillId="0" borderId="0" xfId="0" applyNumberFormat="1" applyFont="1" applyAlignment="1"/>
    <xf numFmtId="49" fontId="14" fillId="0" borderId="5" xfId="0" applyNumberFormat="1" applyFont="1" applyBorder="1" applyAlignment="1">
      <alignment horizontal="center"/>
    </xf>
    <xf numFmtId="0" fontId="14" fillId="0" borderId="1" xfId="0" applyFont="1" applyBorder="1" applyAlignment="1">
      <alignment horizontal="center"/>
    </xf>
    <xf numFmtId="49" fontId="14" fillId="4" borderId="5" xfId="0" applyNumberFormat="1" applyFont="1" applyFill="1" applyBorder="1" applyAlignment="1">
      <alignment horizontal="center" wrapText="1"/>
    </xf>
    <xf numFmtId="49" fontId="0" fillId="4" borderId="44" xfId="0" applyNumberFormat="1" applyFont="1" applyFill="1" applyBorder="1" applyAlignment="1">
      <alignment vertical="center"/>
    </xf>
    <xf numFmtId="0" fontId="0" fillId="4" borderId="1" xfId="0" applyFont="1" applyFill="1" applyBorder="1" applyAlignment="1">
      <alignment vertical="center"/>
    </xf>
    <xf numFmtId="164" fontId="0" fillId="4" borderId="49" xfId="0" applyNumberFormat="1" applyFont="1" applyFill="1" applyBorder="1" applyAlignment="1">
      <alignment horizontal="center" vertical="center"/>
    </xf>
    <xf numFmtId="49" fontId="0" fillId="4" borderId="1" xfId="0" applyNumberFormat="1" applyFont="1" applyFill="1" applyBorder="1" applyAlignment="1">
      <alignment vertical="center"/>
    </xf>
    <xf numFmtId="49" fontId="0" fillId="4" borderId="81" xfId="0" applyNumberFormat="1" applyFont="1" applyFill="1" applyBorder="1" applyAlignment="1">
      <alignment vertical="center"/>
    </xf>
    <xf numFmtId="49" fontId="0" fillId="4" borderId="4" xfId="0" applyNumberFormat="1" applyFont="1" applyFill="1" applyBorder="1" applyAlignment="1">
      <alignment vertical="center"/>
    </xf>
    <xf numFmtId="49" fontId="36" fillId="0" borderId="1" xfId="0" applyNumberFormat="1" applyFont="1" applyBorder="1" applyAlignment="1">
      <alignment horizontal="center"/>
    </xf>
    <xf numFmtId="164" fontId="0" fillId="4" borderId="81" xfId="0" applyNumberFormat="1" applyFont="1" applyFill="1" applyBorder="1" applyAlignment="1">
      <alignment horizontal="center" vertical="center"/>
    </xf>
    <xf numFmtId="49" fontId="0" fillId="0" borderId="4" xfId="0" applyNumberFormat="1" applyFont="1" applyBorder="1" applyAlignment="1"/>
    <xf numFmtId="0" fontId="0" fillId="0" borderId="0" xfId="0" applyNumberFormat="1" applyFont="1" applyAlignment="1"/>
    <xf numFmtId="0" fontId="24" fillId="4" borderId="1" xfId="0" applyFont="1" applyFill="1" applyBorder="1" applyAlignment="1">
      <alignment vertical="center"/>
    </xf>
    <xf numFmtId="49" fontId="24" fillId="4" borderId="1" xfId="0" applyNumberFormat="1" applyFont="1" applyFill="1" applyBorder="1" applyAlignment="1">
      <alignment vertical="center"/>
    </xf>
    <xf numFmtId="167" fontId="29" fillId="4" borderId="1" xfId="0" applyNumberFormat="1" applyFont="1" applyFill="1" applyBorder="1" applyAlignment="1">
      <alignment horizontal="center" vertical="center" wrapText="1"/>
    </xf>
    <xf numFmtId="0" fontId="29" fillId="4" borderId="1" xfId="0" applyFont="1" applyFill="1" applyBorder="1" applyAlignment="1">
      <alignment horizontal="center" vertical="center" wrapText="1"/>
    </xf>
    <xf numFmtId="49" fontId="31" fillId="4" borderId="1" xfId="0" applyNumberFormat="1" applyFont="1" applyFill="1" applyBorder="1" applyAlignment="1">
      <alignment horizontal="center" vertical="center" wrapText="1"/>
    </xf>
    <xf numFmtId="4" fontId="0" fillId="0" borderId="1" xfId="0" applyNumberFormat="1" applyFont="1" applyBorder="1" applyAlignment="1">
      <alignment horizontal="left"/>
    </xf>
    <xf numFmtId="168" fontId="37" fillId="6" borderId="1" xfId="0" applyNumberFormat="1" applyFont="1" applyFill="1" applyBorder="1" applyAlignment="1">
      <alignment horizontal="center"/>
    </xf>
    <xf numFmtId="0" fontId="30" fillId="0" borderId="1" xfId="0" applyFont="1" applyBorder="1" applyAlignment="1">
      <alignment horizontal="left"/>
    </xf>
    <xf numFmtId="166" fontId="0" fillId="0" borderId="1" xfId="0" applyNumberFormat="1" applyFont="1" applyBorder="1" applyAlignment="1">
      <alignment horizontal="left"/>
    </xf>
    <xf numFmtId="169" fontId="0" fillId="0" borderId="3" xfId="0" applyNumberFormat="1" applyFont="1" applyBorder="1" applyAlignment="1">
      <alignment horizontal="left"/>
    </xf>
    <xf numFmtId="164" fontId="14" fillId="0" borderId="2" xfId="0" applyNumberFormat="1" applyFont="1" applyBorder="1" applyAlignment="1">
      <alignment horizontal="center"/>
    </xf>
    <xf numFmtId="0" fontId="23" fillId="0" borderId="5" xfId="0" applyFont="1" applyBorder="1" applyAlignment="1">
      <alignment horizontal="left"/>
    </xf>
    <xf numFmtId="4" fontId="23" fillId="0" borderId="3" xfId="0" applyNumberFormat="1" applyFont="1" applyBorder="1" applyAlignment="1">
      <alignment horizontal="left"/>
    </xf>
    <xf numFmtId="166" fontId="27" fillId="0" borderId="3" xfId="0" applyNumberFormat="1" applyFont="1" applyBorder="1" applyAlignment="1">
      <alignment horizontal="left"/>
    </xf>
    <xf numFmtId="4" fontId="27" fillId="0" borderId="1" xfId="0" applyNumberFormat="1" applyFont="1" applyBorder="1" applyAlignment="1">
      <alignment horizontal="left"/>
    </xf>
    <xf numFmtId="164" fontId="27" fillId="0" borderId="2" xfId="0" applyNumberFormat="1" applyFont="1" applyBorder="1" applyAlignment="1">
      <alignment horizontal="center"/>
    </xf>
    <xf numFmtId="166" fontId="0" fillId="0" borderId="3" xfId="0" applyNumberFormat="1" applyFont="1" applyBorder="1" applyAlignment="1">
      <alignment horizontal="left"/>
    </xf>
    <xf numFmtId="166" fontId="27" fillId="0" borderId="1" xfId="0" applyNumberFormat="1" applyFont="1" applyBorder="1" applyAlignment="1">
      <alignment horizontal="left"/>
    </xf>
    <xf numFmtId="164" fontId="27" fillId="0" borderId="1" xfId="0" applyNumberFormat="1" applyFont="1" applyBorder="1" applyAlignment="1">
      <alignment horizontal="left"/>
    </xf>
    <xf numFmtId="171" fontId="27" fillId="0" borderId="1" xfId="0" applyNumberFormat="1" applyFont="1" applyBorder="1" applyAlignment="1">
      <alignment horizontal="left"/>
    </xf>
    <xf numFmtId="164" fontId="23" fillId="0" borderId="3" xfId="0" applyNumberFormat="1" applyFont="1" applyBorder="1" applyAlignment="1">
      <alignment horizontal="left"/>
    </xf>
    <xf numFmtId="171" fontId="27" fillId="6" borderId="1" xfId="0" applyNumberFormat="1" applyFont="1" applyFill="1" applyBorder="1" applyAlignment="1">
      <alignment horizontal="center"/>
    </xf>
    <xf numFmtId="170" fontId="0" fillId="0" borderId="4" xfId="0" applyNumberFormat="1" applyFont="1" applyBorder="1" applyAlignment="1">
      <alignment horizontal="center"/>
    </xf>
    <xf numFmtId="166" fontId="0" fillId="0" borderId="1" xfId="0" applyNumberFormat="1" applyFont="1" applyBorder="1" applyAlignment="1">
      <alignment horizontal="center"/>
    </xf>
    <xf numFmtId="173" fontId="0" fillId="0" borderId="3" xfId="0" applyNumberFormat="1" applyFont="1" applyBorder="1" applyAlignment="1">
      <alignment horizontal="left"/>
    </xf>
    <xf numFmtId="164" fontId="0" fillId="4" borderId="2" xfId="0" applyNumberFormat="1" applyFont="1" applyFill="1" applyBorder="1" applyAlignment="1">
      <alignment horizontal="center"/>
    </xf>
    <xf numFmtId="171" fontId="0" fillId="0" borderId="1" xfId="0" applyNumberFormat="1" applyFont="1" applyBorder="1" applyAlignment="1">
      <alignment horizontal="left"/>
    </xf>
    <xf numFmtId="166" fontId="30" fillId="0" borderId="1" xfId="0" applyNumberFormat="1" applyFont="1" applyBorder="1" applyAlignment="1">
      <alignment horizontal="left"/>
    </xf>
    <xf numFmtId="0" fontId="0" fillId="0" borderId="45" xfId="0" applyFont="1" applyBorder="1" applyAlignment="1"/>
    <xf numFmtId="0" fontId="23" fillId="5" borderId="82" xfId="0" applyFont="1" applyFill="1" applyBorder="1" applyAlignment="1">
      <alignment horizontal="left"/>
    </xf>
    <xf numFmtId="49" fontId="27" fillId="5" borderId="85" xfId="0" applyNumberFormat="1" applyFont="1" applyFill="1" applyBorder="1" applyAlignment="1">
      <alignment horizontal="left"/>
    </xf>
    <xf numFmtId="0" fontId="23" fillId="5" borderId="38" xfId="0" applyFont="1" applyFill="1" applyBorder="1" applyAlignment="1">
      <alignment horizontal="left"/>
    </xf>
    <xf numFmtId="166" fontId="0" fillId="5" borderId="38" xfId="0" applyNumberFormat="1" applyFont="1" applyFill="1" applyBorder="1" applyAlignment="1">
      <alignment horizontal="left"/>
    </xf>
    <xf numFmtId="4" fontId="23" fillId="5" borderId="38" xfId="0" applyNumberFormat="1" applyFont="1" applyFill="1" applyBorder="1" applyAlignment="1">
      <alignment horizontal="left"/>
    </xf>
    <xf numFmtId="164" fontId="2" fillId="5" borderId="86" xfId="0" applyNumberFormat="1" applyFont="1" applyFill="1" applyBorder="1" applyAlignment="1">
      <alignment horizontal="center"/>
    </xf>
    <xf numFmtId="0" fontId="0" fillId="0" borderId="41" xfId="0" applyFont="1" applyBorder="1" applyAlignment="1"/>
    <xf numFmtId="0" fontId="28" fillId="5" borderId="38" xfId="0" applyFont="1" applyFill="1" applyBorder="1" applyAlignment="1">
      <alignment horizontal="left"/>
    </xf>
    <xf numFmtId="0" fontId="27" fillId="5" borderId="38" xfId="0" applyFont="1" applyFill="1" applyBorder="1" applyAlignment="1">
      <alignment horizontal="left"/>
    </xf>
    <xf numFmtId="164" fontId="2" fillId="5" borderId="87" xfId="0" applyNumberFormat="1" applyFont="1" applyFill="1" applyBorder="1" applyAlignment="1">
      <alignment horizontal="center"/>
    </xf>
    <xf numFmtId="0" fontId="8" fillId="0" borderId="1" xfId="0" applyFont="1" applyBorder="1" applyAlignment="1"/>
    <xf numFmtId="49" fontId="27" fillId="5" borderId="88" xfId="0" applyNumberFormat="1" applyFont="1" applyFill="1" applyBorder="1" applyAlignment="1">
      <alignment horizontal="left"/>
    </xf>
    <xf numFmtId="0" fontId="27" fillId="5" borderId="89" xfId="0" applyFont="1" applyFill="1" applyBorder="1" applyAlignment="1">
      <alignment horizontal="left"/>
    </xf>
    <xf numFmtId="0" fontId="23" fillId="5" borderId="89" xfId="0" applyFont="1" applyFill="1" applyBorder="1" applyAlignment="1">
      <alignment horizontal="left"/>
    </xf>
    <xf numFmtId="166" fontId="0" fillId="5" borderId="89" xfId="0" applyNumberFormat="1" applyFont="1" applyFill="1" applyBorder="1" applyAlignment="1">
      <alignment horizontal="left"/>
    </xf>
    <xf numFmtId="167" fontId="23" fillId="5" borderId="89" xfId="0" applyNumberFormat="1" applyFont="1" applyFill="1" applyBorder="1" applyAlignment="1">
      <alignment horizontal="left"/>
    </xf>
    <xf numFmtId="164" fontId="2" fillId="5" borderId="90" xfId="0" applyNumberFormat="1" applyFont="1" applyFill="1" applyBorder="1" applyAlignment="1">
      <alignment horizontal="center"/>
    </xf>
    <xf numFmtId="0" fontId="0" fillId="0" borderId="44" xfId="0" applyFont="1" applyBorder="1" applyAlignment="1"/>
    <xf numFmtId="0" fontId="0" fillId="0" borderId="0" xfId="0" applyNumberFormat="1" applyFont="1" applyAlignment="1"/>
    <xf numFmtId="49" fontId="14" fillId="4" borderId="95" xfId="0" applyNumberFormat="1" applyFont="1" applyFill="1" applyBorder="1" applyAlignment="1">
      <alignment horizontal="center" vertical="center"/>
    </xf>
    <xf numFmtId="49" fontId="14" fillId="4" borderId="96" xfId="0" applyNumberFormat="1" applyFont="1" applyFill="1" applyBorder="1" applyAlignment="1">
      <alignment horizontal="center" vertical="center" wrapText="1"/>
    </xf>
    <xf numFmtId="0" fontId="0" fillId="0" borderId="11" xfId="0" applyFont="1" applyBorder="1" applyAlignment="1"/>
    <xf numFmtId="49" fontId="14" fillId="0" borderId="14" xfId="0" applyNumberFormat="1" applyFont="1" applyBorder="1" applyAlignment="1"/>
    <xf numFmtId="0" fontId="0" fillId="0" borderId="14" xfId="0" applyFont="1" applyBorder="1" applyAlignment="1"/>
    <xf numFmtId="0" fontId="0" fillId="8" borderId="14" xfId="0" applyFont="1" applyFill="1" applyBorder="1" applyAlignment="1"/>
    <xf numFmtId="0" fontId="14" fillId="8" borderId="14" xfId="0" applyFont="1" applyFill="1" applyBorder="1" applyAlignment="1"/>
    <xf numFmtId="0" fontId="0" fillId="0" borderId="4" xfId="0" applyFont="1" applyBorder="1" applyAlignment="1"/>
    <xf numFmtId="0" fontId="39" fillId="0" borderId="14" xfId="0" applyFont="1" applyBorder="1" applyAlignment="1"/>
    <xf numFmtId="49" fontId="39" fillId="0" borderId="14" xfId="0" applyNumberFormat="1" applyFont="1" applyBorder="1" applyAlignment="1"/>
    <xf numFmtId="0" fontId="0" fillId="0" borderId="0" xfId="0" applyNumberFormat="1" applyFont="1" applyAlignment="1"/>
    <xf numFmtId="0" fontId="0" fillId="0" borderId="101" xfId="0" applyFont="1" applyBorder="1" applyAlignment="1"/>
    <xf numFmtId="0" fontId="34" fillId="0" borderId="102" xfId="0" applyFont="1" applyBorder="1" applyAlignment="1"/>
    <xf numFmtId="0" fontId="34" fillId="0" borderId="103" xfId="0" applyFont="1" applyBorder="1" applyAlignment="1"/>
    <xf numFmtId="0" fontId="34" fillId="0" borderId="38" xfId="0" applyFont="1" applyBorder="1" applyAlignment="1"/>
    <xf numFmtId="0" fontId="34" fillId="0" borderId="104" xfId="0" applyFont="1" applyBorder="1" applyAlignment="1"/>
    <xf numFmtId="0" fontId="28" fillId="4" borderId="43" xfId="0" applyFont="1" applyFill="1" applyBorder="1" applyAlignment="1">
      <alignment horizontal="center" vertical="center" wrapText="1"/>
    </xf>
    <xf numFmtId="0" fontId="0" fillId="0" borderId="42" xfId="0" applyFont="1" applyBorder="1" applyAlignment="1"/>
    <xf numFmtId="0" fontId="41" fillId="4" borderId="38" xfId="0" applyFont="1" applyFill="1" applyBorder="1" applyAlignment="1">
      <alignment horizontal="left" vertical="center" wrapText="1"/>
    </xf>
    <xf numFmtId="0" fontId="42" fillId="4" borderId="38" xfId="0" applyFont="1" applyFill="1" applyBorder="1" applyAlignment="1">
      <alignment horizontal="left" vertical="center" wrapText="1"/>
    </xf>
    <xf numFmtId="0" fontId="42" fillId="4" borderId="38" xfId="0" applyFont="1" applyFill="1" applyBorder="1" applyAlignment="1">
      <alignment horizontal="center" vertical="center" wrapText="1"/>
    </xf>
    <xf numFmtId="167" fontId="43" fillId="4" borderId="38" xfId="0" applyNumberFormat="1" applyFont="1" applyFill="1" applyBorder="1" applyAlignment="1">
      <alignment horizontal="center" vertical="center" wrapText="1"/>
    </xf>
    <xf numFmtId="167" fontId="44" fillId="4" borderId="38" xfId="0" applyNumberFormat="1" applyFont="1" applyFill="1" applyBorder="1" applyAlignment="1">
      <alignment horizontal="center" vertical="center" wrapText="1"/>
    </xf>
    <xf numFmtId="0" fontId="43" fillId="4" borderId="38" xfId="0" applyFont="1" applyFill="1" applyBorder="1" applyAlignment="1">
      <alignment horizontal="center" vertical="center" wrapText="1"/>
    </xf>
    <xf numFmtId="0" fontId="41" fillId="4" borderId="38" xfId="0" applyFont="1" applyFill="1" applyBorder="1" applyAlignment="1">
      <alignment horizontal="center" vertical="center" wrapText="1"/>
    </xf>
    <xf numFmtId="0" fontId="43" fillId="4" borderId="104" xfId="0" applyFont="1" applyFill="1" applyBorder="1" applyAlignment="1">
      <alignment horizontal="center" vertical="center" wrapText="1"/>
    </xf>
    <xf numFmtId="169" fontId="0" fillId="0" borderId="1" xfId="0" applyNumberFormat="1" applyFont="1" applyBorder="1" applyAlignment="1">
      <alignment horizontal="left"/>
    </xf>
    <xf numFmtId="49" fontId="0" fillId="0" borderId="2" xfId="0" applyNumberFormat="1" applyFont="1" applyBorder="1" applyAlignment="1">
      <alignment horizontal="left"/>
    </xf>
    <xf numFmtId="0" fontId="41" fillId="0" borderId="38" xfId="0" applyFont="1" applyBorder="1" applyAlignment="1">
      <alignment horizontal="left"/>
    </xf>
    <xf numFmtId="16" fontId="34" fillId="0" borderId="38" xfId="0" applyNumberFormat="1" applyFont="1" applyBorder="1" applyAlignment="1">
      <alignment horizontal="left"/>
    </xf>
    <xf numFmtId="169" fontId="34" fillId="0" borderId="38" xfId="0" applyNumberFormat="1" applyFont="1" applyBorder="1" applyAlignment="1">
      <alignment horizontal="left"/>
    </xf>
    <xf numFmtId="4" fontId="41" fillId="0" borderId="38" xfId="0" applyNumberFormat="1" applyFont="1" applyBorder="1" applyAlignment="1">
      <alignment horizontal="left"/>
    </xf>
    <xf numFmtId="4" fontId="34" fillId="0" borderId="38" xfId="0" applyNumberFormat="1" applyFont="1" applyBorder="1" applyAlignment="1">
      <alignment horizontal="left"/>
    </xf>
    <xf numFmtId="49" fontId="0" fillId="0" borderId="4" xfId="0" applyNumberFormat="1" applyFont="1" applyBorder="1" applyAlignment="1">
      <alignment horizontal="left"/>
    </xf>
    <xf numFmtId="0" fontId="34" fillId="0" borderId="38" xfId="0" applyFont="1" applyBorder="1" applyAlignment="1">
      <alignment horizontal="left"/>
    </xf>
    <xf numFmtId="169" fontId="0" fillId="0" borderId="5" xfId="0" applyNumberFormat="1" applyFont="1" applyBorder="1" applyAlignment="1">
      <alignment horizontal="left"/>
    </xf>
    <xf numFmtId="49" fontId="0" fillId="0" borderId="45" xfId="0" applyNumberFormat="1" applyFont="1" applyBorder="1" applyAlignment="1">
      <alignment horizontal="left"/>
    </xf>
    <xf numFmtId="0" fontId="45" fillId="0" borderId="38" xfId="0" applyFont="1" applyBorder="1" applyAlignment="1">
      <alignment horizontal="left"/>
    </xf>
    <xf numFmtId="169" fontId="0" fillId="0" borderId="49" xfId="0" applyNumberFormat="1" applyFont="1" applyBorder="1" applyAlignment="1">
      <alignment horizontal="left"/>
    </xf>
    <xf numFmtId="49" fontId="0" fillId="0" borderId="50" xfId="0" applyNumberFormat="1" applyFont="1" applyBorder="1" applyAlignment="1">
      <alignment horizontal="left"/>
    </xf>
    <xf numFmtId="0" fontId="42" fillId="0" borderId="38" xfId="0" applyFont="1" applyBorder="1" applyAlignment="1">
      <alignment horizontal="left"/>
    </xf>
    <xf numFmtId="49" fontId="27" fillId="0" borderId="4" xfId="0" applyNumberFormat="1" applyFont="1" applyBorder="1" applyAlignment="1">
      <alignment horizontal="left"/>
    </xf>
    <xf numFmtId="166" fontId="41" fillId="0" borderId="38" xfId="0" applyNumberFormat="1" applyFont="1" applyBorder="1" applyAlignment="1">
      <alignment horizontal="left"/>
    </xf>
    <xf numFmtId="166" fontId="27" fillId="0" borderId="2" xfId="0" applyNumberFormat="1" applyFont="1" applyBorder="1" applyAlignment="1">
      <alignment horizontal="left"/>
    </xf>
    <xf numFmtId="49" fontId="27" fillId="0" borderId="2" xfId="0" applyNumberFormat="1" applyFont="1" applyBorder="1" applyAlignment="1">
      <alignment horizontal="left"/>
    </xf>
    <xf numFmtId="49" fontId="12" fillId="0" borderId="1" xfId="0" applyNumberFormat="1" applyFont="1" applyBorder="1" applyAlignment="1">
      <alignment horizontal="left"/>
    </xf>
    <xf numFmtId="0" fontId="12" fillId="0" borderId="1" xfId="0" applyFont="1" applyBorder="1" applyAlignment="1">
      <alignment horizontal="left"/>
    </xf>
    <xf numFmtId="4" fontId="41" fillId="0" borderId="104" xfId="0" applyNumberFormat="1" applyFont="1" applyBorder="1" applyAlignment="1">
      <alignment horizontal="left"/>
    </xf>
    <xf numFmtId="166" fontId="0" fillId="0" borderId="2" xfId="0" applyNumberFormat="1" applyFont="1" applyBorder="1" applyAlignment="1">
      <alignment horizontal="left"/>
    </xf>
    <xf numFmtId="0" fontId="41" fillId="0" borderId="104" xfId="0" applyFont="1" applyBorder="1" applyAlignment="1">
      <alignment horizontal="left"/>
    </xf>
    <xf numFmtId="166" fontId="0" fillId="0" borderId="4" xfId="0" applyNumberFormat="1" applyFont="1" applyBorder="1" applyAlignment="1">
      <alignment horizontal="left"/>
    </xf>
    <xf numFmtId="166" fontId="27" fillId="0" borderId="4" xfId="0" applyNumberFormat="1" applyFont="1" applyBorder="1" applyAlignment="1">
      <alignment horizontal="left"/>
    </xf>
    <xf numFmtId="166" fontId="23" fillId="0" borderId="3" xfId="0" applyNumberFormat="1" applyFont="1" applyBorder="1" applyAlignment="1">
      <alignment horizontal="left"/>
    </xf>
    <xf numFmtId="167" fontId="41" fillId="0" borderId="38" xfId="0" applyNumberFormat="1" applyFont="1" applyBorder="1" applyAlignment="1">
      <alignment horizontal="left"/>
    </xf>
    <xf numFmtId="4" fontId="23" fillId="0" borderId="45" xfId="0" applyNumberFormat="1" applyFont="1" applyBorder="1" applyAlignment="1">
      <alignment horizontal="left"/>
    </xf>
    <xf numFmtId="49" fontId="27" fillId="0" borderId="105" xfId="0" applyNumberFormat="1" applyFont="1" applyBorder="1" applyAlignment="1">
      <alignment horizontal="left"/>
    </xf>
    <xf numFmtId="49" fontId="27" fillId="0" borderId="49" xfId="0" applyNumberFormat="1" applyFont="1" applyBorder="1" applyAlignment="1">
      <alignment horizontal="left"/>
    </xf>
    <xf numFmtId="49" fontId="27" fillId="0" borderId="50" xfId="0" applyNumberFormat="1" applyFont="1" applyBorder="1" applyAlignment="1">
      <alignment horizontal="left"/>
    </xf>
    <xf numFmtId="0" fontId="0" fillId="0" borderId="106" xfId="0" applyFont="1" applyBorder="1" applyAlignment="1"/>
    <xf numFmtId="0" fontId="0" fillId="0" borderId="49" xfId="0" applyFont="1" applyBorder="1" applyAlignment="1"/>
    <xf numFmtId="169" fontId="0" fillId="5" borderId="107" xfId="0" applyNumberFormat="1" applyFont="1" applyFill="1" applyBorder="1" applyAlignment="1">
      <alignment horizontal="left"/>
    </xf>
    <xf numFmtId="49" fontId="0" fillId="5" borderId="86" xfId="0" applyNumberFormat="1" applyFont="1" applyFill="1" applyBorder="1" applyAlignment="1">
      <alignment horizontal="left"/>
    </xf>
    <xf numFmtId="166" fontId="0" fillId="5" borderId="108" xfId="0" applyNumberFormat="1" applyFont="1" applyFill="1" applyBorder="1" applyAlignment="1">
      <alignment horizontal="left"/>
    </xf>
    <xf numFmtId="49" fontId="0" fillId="5" borderId="87" xfId="0" applyNumberFormat="1" applyFont="1" applyFill="1" applyBorder="1" applyAlignment="1">
      <alignment horizontal="left"/>
    </xf>
    <xf numFmtId="169" fontId="0" fillId="5" borderId="109" xfId="0" applyNumberFormat="1" applyFont="1" applyFill="1" applyBorder="1" applyAlignment="1">
      <alignment horizontal="left"/>
    </xf>
    <xf numFmtId="49" fontId="0" fillId="5" borderId="90" xfId="0" applyNumberFormat="1" applyFont="1" applyFill="1" applyBorder="1" applyAlignment="1">
      <alignment horizontal="left"/>
    </xf>
    <xf numFmtId="49" fontId="0" fillId="0" borderId="44" xfId="0" applyNumberFormat="1" applyFont="1" applyBorder="1" applyAlignment="1"/>
    <xf numFmtId="2" fontId="8" fillId="0" borderId="44" xfId="0" applyNumberFormat="1" applyFont="1" applyBorder="1" applyAlignment="1"/>
    <xf numFmtId="0" fontId="0" fillId="0" borderId="0" xfId="0" applyNumberFormat="1" applyFont="1" applyAlignment="1"/>
    <xf numFmtId="49" fontId="46" fillId="9" borderId="2" xfId="0" applyNumberFormat="1" applyFont="1" applyFill="1" applyBorder="1" applyAlignment="1"/>
    <xf numFmtId="0" fontId="46" fillId="9" borderId="2" xfId="0" applyFont="1" applyFill="1" applyBorder="1" applyAlignment="1"/>
    <xf numFmtId="0" fontId="36" fillId="4" borderId="14" xfId="0" applyNumberFormat="1" applyFont="1" applyFill="1" applyBorder="1" applyAlignment="1">
      <alignment horizontal="center" wrapText="1"/>
    </xf>
    <xf numFmtId="49" fontId="40" fillId="4" borderId="14" xfId="0" applyNumberFormat="1" applyFont="1" applyFill="1" applyBorder="1" applyAlignment="1">
      <alignment wrapText="1"/>
    </xf>
    <xf numFmtId="49" fontId="23" fillId="0" borderId="14" xfId="0" applyNumberFormat="1" applyFont="1" applyBorder="1" applyAlignment="1"/>
    <xf numFmtId="49" fontId="39" fillId="5" borderId="14" xfId="0" applyNumberFormat="1" applyFont="1" applyFill="1" applyBorder="1" applyAlignment="1"/>
    <xf numFmtId="4" fontId="39" fillId="0" borderId="14" xfId="0" applyNumberFormat="1" applyFont="1" applyBorder="1" applyAlignment="1"/>
    <xf numFmtId="49" fontId="46" fillId="8" borderId="4" xfId="0" applyNumberFormat="1" applyFont="1" applyFill="1" applyBorder="1" applyAlignment="1"/>
    <xf numFmtId="0" fontId="46" fillId="8" borderId="4" xfId="0" applyFont="1" applyFill="1" applyBorder="1" applyAlignment="1"/>
    <xf numFmtId="49" fontId="36" fillId="4" borderId="14" xfId="0" applyNumberFormat="1" applyFont="1" applyFill="1" applyBorder="1" applyAlignment="1">
      <alignment horizontal="center" wrapText="1"/>
    </xf>
    <xf numFmtId="0" fontId="0" fillId="0" borderId="0" xfId="0" applyNumberFormat="1" applyFont="1" applyAlignment="1"/>
    <xf numFmtId="174" fontId="0" fillId="0" borderId="0" xfId="0" applyNumberFormat="1" applyFont="1" applyAlignment="1"/>
    <xf numFmtId="0" fontId="1" fillId="0" borderId="0" xfId="0" applyFont="1" applyAlignment="1">
      <alignment horizontal="left" wrapText="1"/>
    </xf>
    <xf numFmtId="0" fontId="0" fillId="0" borderId="0" xfId="0" applyFont="1" applyAlignment="1"/>
    <xf numFmtId="49" fontId="4" fillId="4" borderId="1" xfId="0" applyNumberFormat="1" applyFont="1" applyFill="1" applyBorder="1" applyAlignment="1">
      <alignment horizontal="center"/>
    </xf>
    <xf numFmtId="0" fontId="2" fillId="4" borderId="1" xfId="0" applyFont="1" applyFill="1" applyBorder="1" applyAlignment="1">
      <alignment horizontal="center"/>
    </xf>
    <xf numFmtId="0" fontId="2" fillId="4" borderId="1" xfId="0" applyFont="1" applyFill="1" applyBorder="1" applyAlignment="1"/>
    <xf numFmtId="49" fontId="0" fillId="4" borderId="1" xfId="0" applyNumberFormat="1" applyFont="1" applyFill="1" applyBorder="1" applyAlignment="1">
      <alignment vertical="center" wrapText="1"/>
    </xf>
    <xf numFmtId="0" fontId="0" fillId="4" borderId="1" xfId="0" applyFont="1" applyFill="1" applyBorder="1" applyAlignment="1">
      <alignment vertical="center" wrapText="1"/>
    </xf>
    <xf numFmtId="49" fontId="0" fillId="4" borderId="1" xfId="0" applyNumberFormat="1" applyFont="1" applyFill="1" applyBorder="1" applyAlignment="1"/>
    <xf numFmtId="0" fontId="0" fillId="4" borderId="1" xfId="0" applyFont="1" applyFill="1" applyBorder="1" applyAlignment="1"/>
    <xf numFmtId="49" fontId="4" fillId="4" borderId="1" xfId="0" applyNumberFormat="1" applyFont="1" applyFill="1" applyBorder="1" applyAlignment="1"/>
    <xf numFmtId="0" fontId="8" fillId="4" borderId="1" xfId="0" applyFont="1" applyFill="1" applyBorder="1" applyAlignment="1"/>
    <xf numFmtId="49" fontId="9" fillId="4" borderId="3" xfId="0" applyNumberFormat="1" applyFont="1" applyFill="1" applyBorder="1" applyAlignment="1"/>
    <xf numFmtId="0" fontId="1" fillId="4" borderId="3" xfId="0" applyFont="1" applyFill="1" applyBorder="1" applyAlignment="1"/>
    <xf numFmtId="49" fontId="9" fillId="4" borderId="1" xfId="0" applyNumberFormat="1" applyFont="1" applyFill="1" applyBorder="1" applyAlignment="1"/>
    <xf numFmtId="0" fontId="1" fillId="4" borderId="1" xfId="0" applyFont="1" applyFill="1" applyBorder="1" applyAlignment="1"/>
    <xf numFmtId="49" fontId="0" fillId="4" borderId="3" xfId="0" applyNumberFormat="1" applyFont="1" applyFill="1" applyBorder="1" applyAlignment="1"/>
    <xf numFmtId="49" fontId="8" fillId="4" borderId="5" xfId="0" applyNumberFormat="1" applyFont="1" applyFill="1" applyBorder="1" applyAlignment="1">
      <alignment horizontal="left" vertical="center"/>
    </xf>
    <xf numFmtId="0" fontId="8" fillId="4" borderId="5" xfId="0" applyFont="1" applyFill="1" applyBorder="1" applyAlignment="1">
      <alignment horizontal="left" vertical="center"/>
    </xf>
    <xf numFmtId="0" fontId="8" fillId="4" borderId="6" xfId="0" applyFont="1" applyFill="1" applyBorder="1" applyAlignment="1">
      <alignment horizontal="left" vertical="center"/>
    </xf>
    <xf numFmtId="0" fontId="16" fillId="0" borderId="37" xfId="0" applyFont="1" applyBorder="1" applyAlignment="1">
      <alignment horizontal="center"/>
    </xf>
    <xf numFmtId="0" fontId="16" fillId="0" borderId="38" xfId="0" applyFont="1" applyBorder="1" applyAlignment="1">
      <alignment horizontal="center"/>
    </xf>
    <xf numFmtId="49" fontId="15" fillId="0" borderId="20" xfId="0" applyNumberFormat="1" applyFont="1" applyBorder="1" applyAlignment="1">
      <alignment horizontal="center"/>
    </xf>
    <xf numFmtId="0" fontId="15" fillId="0" borderId="3" xfId="0" applyFont="1" applyBorder="1" applyAlignment="1">
      <alignment horizontal="center"/>
    </xf>
    <xf numFmtId="0" fontId="15" fillId="0" borderId="21" xfId="0" applyFont="1" applyBorder="1" applyAlignment="1">
      <alignment horizontal="center"/>
    </xf>
    <xf numFmtId="49" fontId="16" fillId="0" borderId="13" xfId="0" applyNumberFormat="1" applyFont="1" applyBorder="1" applyAlignment="1">
      <alignment horizontal="center"/>
    </xf>
    <xf numFmtId="0" fontId="16" fillId="0" borderId="1" xfId="0" applyFont="1" applyBorder="1" applyAlignment="1">
      <alignment horizontal="center"/>
    </xf>
    <xf numFmtId="0" fontId="16" fillId="0" borderId="22"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15" fillId="0" borderId="36" xfId="0" applyFont="1" applyBorder="1" applyAlignment="1">
      <alignment horizontal="center"/>
    </xf>
    <xf numFmtId="49" fontId="24" fillId="4" borderId="1" xfId="0" applyNumberFormat="1" applyFont="1" applyFill="1" applyBorder="1" applyAlignment="1">
      <alignment horizontal="center" vertical="center"/>
    </xf>
    <xf numFmtId="0" fontId="24" fillId="4" borderId="1" xfId="0" applyFont="1" applyFill="1" applyBorder="1" applyAlignment="1">
      <alignment horizontal="center" vertical="center"/>
    </xf>
    <xf numFmtId="49" fontId="27" fillId="0" borderId="46" xfId="0" applyNumberFormat="1" applyFont="1" applyBorder="1" applyAlignment="1">
      <alignment horizontal="left"/>
    </xf>
    <xf numFmtId="0" fontId="0" fillId="0" borderId="47" xfId="0" applyFont="1" applyBorder="1" applyAlignment="1">
      <alignment horizontal="left"/>
    </xf>
    <xf numFmtId="0" fontId="0" fillId="0" borderId="48" xfId="0" applyFont="1" applyBorder="1" applyAlignment="1">
      <alignment horizontal="left"/>
    </xf>
    <xf numFmtId="49" fontId="8" fillId="0" borderId="1" xfId="0" applyNumberFormat="1" applyFont="1" applyBorder="1" applyAlignment="1">
      <alignment horizontal="center"/>
    </xf>
    <xf numFmtId="0" fontId="8" fillId="0" borderId="1" xfId="0" applyFont="1" applyBorder="1" applyAlignment="1">
      <alignment horizontal="center"/>
    </xf>
    <xf numFmtId="49" fontId="0" fillId="0" borderId="1" xfId="0" applyNumberFormat="1" applyFont="1" applyBorder="1" applyAlignment="1">
      <alignment horizontal="left"/>
    </xf>
    <xf numFmtId="0" fontId="0" fillId="0" borderId="1" xfId="0" applyFont="1" applyBorder="1" applyAlignment="1">
      <alignment horizontal="left"/>
    </xf>
    <xf numFmtId="49" fontId="0" fillId="4" borderId="1" xfId="0" applyNumberFormat="1" applyFont="1" applyFill="1" applyBorder="1" applyAlignment="1">
      <alignment horizontal="left" vertical="center"/>
    </xf>
    <xf numFmtId="0" fontId="0" fillId="4" borderId="1" xfId="0" applyFont="1" applyFill="1" applyBorder="1" applyAlignment="1">
      <alignment horizontal="left" vertical="center"/>
    </xf>
    <xf numFmtId="49" fontId="27" fillId="0" borderId="1" xfId="0" applyNumberFormat="1" applyFont="1" applyBorder="1" applyAlignment="1">
      <alignment horizontal="left"/>
    </xf>
    <xf numFmtId="49" fontId="0" fillId="5" borderId="83" xfId="0" applyNumberFormat="1" applyFont="1" applyFill="1" applyBorder="1" applyAlignment="1">
      <alignment horizontal="center"/>
    </xf>
    <xf numFmtId="0" fontId="0" fillId="5" borderId="83" xfId="0" applyFont="1" applyFill="1" applyBorder="1" applyAlignment="1">
      <alignment horizontal="center"/>
    </xf>
    <xf numFmtId="0" fontId="0" fillId="5" borderId="84" xfId="0" applyFont="1" applyFill="1" applyBorder="1" applyAlignment="1">
      <alignment horizontal="center"/>
    </xf>
    <xf numFmtId="49" fontId="2" fillId="0" borderId="100" xfId="0" applyNumberFormat="1" applyFont="1" applyBorder="1" applyAlignment="1">
      <alignment horizontal="center"/>
    </xf>
    <xf numFmtId="0" fontId="0" fillId="0" borderId="98" xfId="0" applyFont="1" applyBorder="1" applyAlignment="1">
      <alignment horizontal="center"/>
    </xf>
    <xf numFmtId="170" fontId="8" fillId="0" borderId="97" xfId="0" applyNumberFormat="1" applyFont="1" applyBorder="1" applyAlignment="1">
      <alignment horizontal="center"/>
    </xf>
    <xf numFmtId="0" fontId="8" fillId="0" borderId="100" xfId="0" applyFont="1" applyBorder="1" applyAlignment="1">
      <alignment horizontal="center"/>
    </xf>
    <xf numFmtId="0" fontId="0" fillId="0" borderId="100" xfId="0" applyFont="1" applyBorder="1" applyAlignment="1">
      <alignment horizontal="center"/>
    </xf>
    <xf numFmtId="170" fontId="0" fillId="0" borderId="97" xfId="0" applyNumberFormat="1" applyFont="1" applyBorder="1" applyAlignment="1">
      <alignment horizontal="center"/>
    </xf>
    <xf numFmtId="0" fontId="0" fillId="0" borderId="99" xfId="0" applyFont="1" applyBorder="1" applyAlignment="1">
      <alignment horizontal="center"/>
    </xf>
    <xf numFmtId="14" fontId="0" fillId="0" borderId="97" xfId="0" applyNumberFormat="1" applyFont="1" applyBorder="1" applyAlignment="1">
      <alignment horizontal="center"/>
    </xf>
    <xf numFmtId="0" fontId="0" fillId="0" borderId="97" xfId="0" applyFont="1" applyBorder="1" applyAlignment="1">
      <alignment horizontal="center"/>
    </xf>
    <xf numFmtId="49" fontId="0" fillId="0" borderId="1" xfId="0" applyNumberFormat="1" applyFont="1" applyBorder="1" applyAlignment="1">
      <alignment horizontal="center"/>
    </xf>
    <xf numFmtId="0" fontId="0" fillId="0" borderId="1" xfId="0" applyFont="1" applyBorder="1" applyAlignment="1">
      <alignment horizontal="center"/>
    </xf>
    <xf numFmtId="49" fontId="38" fillId="0" borderId="1" xfId="0" applyNumberFormat="1" applyFont="1" applyBorder="1" applyAlignment="1">
      <alignment horizontal="center"/>
    </xf>
    <xf numFmtId="0" fontId="38" fillId="0" borderId="1" xfId="0" applyFont="1" applyBorder="1" applyAlignment="1">
      <alignment horizontal="center"/>
    </xf>
    <xf numFmtId="49" fontId="0" fillId="0" borderId="91" xfId="0" applyNumberFormat="1" applyFont="1" applyBorder="1" applyAlignment="1"/>
    <xf numFmtId="0" fontId="14" fillId="4" borderId="94" xfId="0" applyFont="1" applyFill="1" applyBorder="1" applyAlignment="1">
      <alignment horizontal="center" vertical="center"/>
    </xf>
    <xf numFmtId="49" fontId="0" fillId="4" borderId="91" xfId="0" applyNumberFormat="1" applyFont="1" applyFill="1" applyBorder="1" applyAlignment="1">
      <alignment vertical="center" wrapText="1"/>
    </xf>
    <xf numFmtId="0" fontId="14" fillId="4" borderId="94" xfId="0" applyFont="1" applyFill="1" applyBorder="1" applyAlignment="1">
      <alignment horizontal="center" vertical="center" wrapText="1"/>
    </xf>
    <xf numFmtId="49" fontId="0" fillId="0" borderId="92" xfId="0" applyNumberFormat="1" applyFont="1" applyBorder="1" applyAlignment="1"/>
    <xf numFmtId="0" fontId="0" fillId="0" borderId="93" xfId="0" applyFont="1" applyBorder="1" applyAlignment="1"/>
    <xf numFmtId="168" fontId="0" fillId="0" borderId="97" xfId="0" applyNumberFormat="1" applyFont="1" applyBorder="1" applyAlignment="1">
      <alignment horizontal="center"/>
    </xf>
    <xf numFmtId="49" fontId="24" fillId="4" borderId="1" xfId="0" applyNumberFormat="1" applyFont="1" applyFill="1" applyBorder="1" applyAlignment="1">
      <alignment horizontal="right" vertical="center"/>
    </xf>
    <xf numFmtId="0" fontId="24" fillId="4" borderId="1" xfId="0" applyFont="1" applyFill="1" applyBorder="1" applyAlignment="1">
      <alignment horizontal="right" vertical="center"/>
    </xf>
    <xf numFmtId="0" fontId="42" fillId="0" borderId="38" xfId="0" applyFont="1" applyBorder="1" applyAlignment="1">
      <alignment horizontal="left"/>
    </xf>
    <xf numFmtId="0" fontId="34" fillId="0" borderId="38" xfId="0" applyFont="1" applyBorder="1" applyAlignment="1">
      <alignment horizontal="left"/>
    </xf>
    <xf numFmtId="0" fontId="34" fillId="0" borderId="38" xfId="0" applyFont="1" applyBorder="1" applyAlignment="1">
      <alignment horizontal="center"/>
    </xf>
    <xf numFmtId="0" fontId="34" fillId="0" borderId="104" xfId="0" applyFont="1" applyBorder="1" applyAlignment="1">
      <alignment horizontal="center"/>
    </xf>
    <xf numFmtId="0" fontId="46" fillId="9" borderId="2" xfId="0" applyFont="1" applyFill="1" applyBorder="1" applyAlignment="1">
      <alignment horizontal="left"/>
    </xf>
    <xf numFmtId="0" fontId="46" fillId="8" borderId="4" xfId="0" applyFont="1" applyFill="1" applyBorder="1" applyAlignment="1">
      <alignment horizontal="left"/>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505050"/>
      <rgbColor rgb="FF993300"/>
      <rgbColor rgb="FFFF0000"/>
      <rgbColor rgb="FFF2F2F2"/>
      <rgbColor rgb="FF969696"/>
      <rgbColor rgb="FFDDDDDD"/>
      <rgbColor rgb="FFE5E5E5"/>
      <rgbColor rgb="FFC2C2C2"/>
      <rgbColor rgb="FF011D57"/>
      <rgbColor rgb="FF11053B"/>
      <rgbColor rgb="FFA7A7A7"/>
      <rgbColor rgb="FFBDC0BF"/>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11</xdr:col>
      <xdr:colOff>190500</xdr:colOff>
      <xdr:row>2</xdr:row>
      <xdr:rowOff>142875</xdr:rowOff>
    </xdr:from>
    <xdr:to>
      <xdr:col>14</xdr:col>
      <xdr:colOff>0</xdr:colOff>
      <xdr:row>7</xdr:row>
      <xdr:rowOff>9525</xdr:rowOff>
    </xdr:to>
    <xdr:pic>
      <xdr:nvPicPr>
        <xdr:cNvPr id="2" name="Picture 1" descr="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874000" y="762000"/>
          <a:ext cx="1905000" cy="819150"/>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428625</xdr:colOff>
      <xdr:row>0</xdr:row>
      <xdr:rowOff>66675</xdr:rowOff>
    </xdr:from>
    <xdr:to>
      <xdr:col>5</xdr:col>
      <xdr:colOff>476250</xdr:colOff>
      <xdr:row>0</xdr:row>
      <xdr:rowOff>447675</xdr:rowOff>
    </xdr:to>
    <xdr:pic>
      <xdr:nvPicPr>
        <xdr:cNvPr id="4" name="Picture 2" descr="Picture 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3476625" y="66675"/>
          <a:ext cx="860425" cy="381000"/>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133350</xdr:rowOff>
    </xdr:from>
    <xdr:to>
      <xdr:col>1</xdr:col>
      <xdr:colOff>333375</xdr:colOff>
      <xdr:row>2</xdr:row>
      <xdr:rowOff>28575</xdr:rowOff>
    </xdr:to>
    <xdr:pic>
      <xdr:nvPicPr>
        <xdr:cNvPr id="6" name="Picture 2" descr="Picture 2">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95250" y="133350"/>
          <a:ext cx="847725" cy="405766"/>
        </a:xfrm>
        <a:prstGeom prst="rect">
          <a:avLst/>
        </a:prstGeom>
        <a:ln w="12700" cap="flat">
          <a:noFill/>
          <a:miter lim="400000"/>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57151</xdr:rowOff>
    </xdr:from>
    <xdr:to>
      <xdr:col>1</xdr:col>
      <xdr:colOff>1181100</xdr:colOff>
      <xdr:row>2</xdr:row>
      <xdr:rowOff>114300</xdr:rowOff>
    </xdr:to>
    <xdr:pic>
      <xdr:nvPicPr>
        <xdr:cNvPr id="8" name="Picture 2" descr="Picture 2">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a:stretch>
          <a:fillRect/>
        </a:stretch>
      </xdr:blipFill>
      <xdr:spPr>
        <a:xfrm>
          <a:off x="66675" y="57150"/>
          <a:ext cx="1317625" cy="628651"/>
        </a:xfrm>
        <a:prstGeom prst="rect">
          <a:avLst/>
        </a:prstGeom>
        <a:ln w="12700" cap="flat">
          <a:noFill/>
          <a:miter lim="400000"/>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85726</xdr:rowOff>
    </xdr:from>
    <xdr:to>
      <xdr:col>1</xdr:col>
      <xdr:colOff>1047750</xdr:colOff>
      <xdr:row>2</xdr:row>
      <xdr:rowOff>104775</xdr:rowOff>
    </xdr:to>
    <xdr:pic>
      <xdr:nvPicPr>
        <xdr:cNvPr id="10" name="Picture 2" descr="Picture 2">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1"/>
        <a:stretch>
          <a:fillRect/>
        </a:stretch>
      </xdr:blipFill>
      <xdr:spPr>
        <a:xfrm>
          <a:off x="9525" y="85725"/>
          <a:ext cx="1241425" cy="590551"/>
        </a:xfrm>
        <a:prstGeom prst="rect">
          <a:avLst/>
        </a:prstGeom>
        <a:ln w="12700" cap="flat">
          <a:noFill/>
          <a:miter lim="400000"/>
        </a:ln>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523875</xdr:colOff>
      <xdr:row>0</xdr:row>
      <xdr:rowOff>676275</xdr:rowOff>
    </xdr:from>
    <xdr:to>
      <xdr:col>0</xdr:col>
      <xdr:colOff>1628775</xdr:colOff>
      <xdr:row>2</xdr:row>
      <xdr:rowOff>152400</xdr:rowOff>
    </xdr:to>
    <xdr:pic>
      <xdr:nvPicPr>
        <xdr:cNvPr id="12" name="Picture 2" descr="Picture 2">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
        <a:stretch>
          <a:fillRect/>
        </a:stretch>
      </xdr:blipFill>
      <xdr:spPr>
        <a:xfrm>
          <a:off x="523875" y="676275"/>
          <a:ext cx="1104900" cy="552450"/>
        </a:xfrm>
        <a:prstGeom prst="rect">
          <a:avLst/>
        </a:prstGeom>
        <a:ln w="12700" cap="flat">
          <a:noFill/>
          <a:miter lim="400000"/>
        </a:ln>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95251</xdr:rowOff>
    </xdr:from>
    <xdr:to>
      <xdr:col>1</xdr:col>
      <xdr:colOff>904872</xdr:colOff>
      <xdr:row>2</xdr:row>
      <xdr:rowOff>47624</xdr:rowOff>
    </xdr:to>
    <xdr:pic>
      <xdr:nvPicPr>
        <xdr:cNvPr id="20" name="Picture 2" descr="Picture 2">
          <a:extLst>
            <a:ext uri="{FF2B5EF4-FFF2-40B4-BE49-F238E27FC236}">
              <a16:creationId xmlns:a16="http://schemas.microsoft.com/office/drawing/2014/main" id="{00000000-0008-0000-0B00-000014000000}"/>
            </a:ext>
          </a:extLst>
        </xdr:cNvPr>
        <xdr:cNvPicPr>
          <a:picLocks noChangeAspect="1"/>
        </xdr:cNvPicPr>
      </xdr:nvPicPr>
      <xdr:blipFill>
        <a:blip xmlns:r="http://schemas.openxmlformats.org/officeDocument/2006/relationships" r:embed="rId1"/>
        <a:stretch>
          <a:fillRect/>
        </a:stretch>
      </xdr:blipFill>
      <xdr:spPr>
        <a:xfrm>
          <a:off x="0" y="95250"/>
          <a:ext cx="1108073" cy="523875"/>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7C7C7C"/>
      </a:accent1>
      <a:accent2>
        <a:srgbClr val="B2B2B2"/>
      </a:accent2>
      <a:accent3>
        <a:srgbClr val="969696"/>
      </a:accent3>
      <a:accent4>
        <a:srgbClr val="808080"/>
      </a:accent4>
      <a:accent5>
        <a:srgbClr val="5F5F5F"/>
      </a:accent5>
      <a:accent6>
        <a:srgbClr val="4D4D4D"/>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rgbClr val="DDDDDD"/>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rgbClr val="DDDDDD"/>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4"/>
  <sheetViews>
    <sheetView showGridLines="0" topLeftCell="A19" workbookViewId="0"/>
  </sheetViews>
  <sheetFormatPr defaultColWidth="10" defaultRowHeight="12.95" customHeight="1" x14ac:dyDescent="0.25"/>
  <cols>
    <col min="1" max="1" width="2" customWidth="1"/>
    <col min="2" max="4" width="30.5703125" customWidth="1"/>
  </cols>
  <sheetData>
    <row r="3" spans="2:4" ht="50.1" customHeight="1" x14ac:dyDescent="0.25">
      <c r="B3" s="399" t="s">
        <v>0</v>
      </c>
      <c r="C3" s="400"/>
      <c r="D3" s="400"/>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24</v>
      </c>
      <c r="C11" s="2"/>
      <c r="D11" s="2"/>
    </row>
    <row r="12" spans="2:4" ht="15.75" x14ac:dyDescent="0.25">
      <c r="B12" s="3"/>
      <c r="C12" s="3" t="s">
        <v>5</v>
      </c>
      <c r="D12" s="4" t="s">
        <v>24</v>
      </c>
    </row>
    <row r="13" spans="2:4" ht="15.75" x14ac:dyDescent="0.25">
      <c r="B13" s="2" t="s">
        <v>25</v>
      </c>
      <c r="C13" s="2"/>
      <c r="D13" s="2"/>
    </row>
    <row r="14" spans="2:4" ht="15.75" x14ac:dyDescent="0.25">
      <c r="B14" s="3"/>
      <c r="C14" s="3" t="s">
        <v>5</v>
      </c>
      <c r="D14" s="4" t="s">
        <v>25</v>
      </c>
    </row>
    <row r="15" spans="2:4" ht="15.75" x14ac:dyDescent="0.25">
      <c r="B15" s="2" t="s">
        <v>44</v>
      </c>
      <c r="C15" s="2"/>
      <c r="D15" s="2"/>
    </row>
    <row r="16" spans="2:4" ht="15.75" x14ac:dyDescent="0.25">
      <c r="B16" s="3"/>
      <c r="C16" s="3" t="s">
        <v>5</v>
      </c>
      <c r="D16" s="4" t="s">
        <v>44</v>
      </c>
    </row>
    <row r="17" spans="2:4" ht="15.75" x14ac:dyDescent="0.25">
      <c r="B17" s="2" t="s">
        <v>46</v>
      </c>
      <c r="C17" s="2"/>
      <c r="D17" s="2"/>
    </row>
    <row r="18" spans="2:4" ht="15.75" x14ac:dyDescent="0.25">
      <c r="B18" s="3"/>
      <c r="C18" s="3" t="s">
        <v>5</v>
      </c>
      <c r="D18" s="4" t="s">
        <v>46</v>
      </c>
    </row>
    <row r="19" spans="2:4" ht="15.75" x14ac:dyDescent="0.25">
      <c r="B19" s="2" t="s">
        <v>60</v>
      </c>
      <c r="C19" s="2"/>
      <c r="D19" s="2"/>
    </row>
    <row r="20" spans="2:4" ht="15.75" x14ac:dyDescent="0.25">
      <c r="B20" s="3"/>
      <c r="C20" s="3" t="s">
        <v>5</v>
      </c>
      <c r="D20" s="4" t="s">
        <v>60</v>
      </c>
    </row>
    <row r="21" spans="2:4" ht="15.75" x14ac:dyDescent="0.25">
      <c r="B21" s="2" t="s">
        <v>127</v>
      </c>
      <c r="C21" s="2"/>
      <c r="D21" s="2"/>
    </row>
    <row r="22" spans="2:4" ht="15.75" x14ac:dyDescent="0.25">
      <c r="B22" s="3"/>
      <c r="C22" s="3" t="s">
        <v>5</v>
      </c>
      <c r="D22" s="4" t="s">
        <v>127</v>
      </c>
    </row>
    <row r="23" spans="2:4" ht="15.75" x14ac:dyDescent="0.25">
      <c r="B23" s="2" t="s">
        <v>153</v>
      </c>
      <c r="C23" s="2"/>
      <c r="D23" s="2"/>
    </row>
    <row r="24" spans="2:4" ht="15.75" x14ac:dyDescent="0.25">
      <c r="B24" s="3"/>
      <c r="C24" s="3" t="s">
        <v>5</v>
      </c>
      <c r="D24" s="4" t="s">
        <v>153</v>
      </c>
    </row>
    <row r="25" spans="2:4" ht="15.75" x14ac:dyDescent="0.25">
      <c r="B25" s="2" t="s">
        <v>173</v>
      </c>
      <c r="C25" s="2"/>
      <c r="D25" s="2"/>
    </row>
    <row r="26" spans="2:4" ht="15.75" x14ac:dyDescent="0.25">
      <c r="B26" s="3"/>
      <c r="C26" s="3" t="s">
        <v>5</v>
      </c>
      <c r="D26" s="4" t="s">
        <v>173</v>
      </c>
    </row>
    <row r="27" spans="2:4" ht="15.75" x14ac:dyDescent="0.25">
      <c r="B27" s="2" t="s">
        <v>188</v>
      </c>
      <c r="C27" s="2"/>
      <c r="D27" s="2"/>
    </row>
    <row r="28" spans="2:4" ht="15.75" x14ac:dyDescent="0.25">
      <c r="B28" s="3"/>
      <c r="C28" s="3" t="s">
        <v>5</v>
      </c>
      <c r="D28" s="4" t="s">
        <v>188</v>
      </c>
    </row>
    <row r="29" spans="2:4" ht="15.75" x14ac:dyDescent="0.25">
      <c r="B29" s="2" t="s">
        <v>189</v>
      </c>
      <c r="C29" s="2"/>
      <c r="D29" s="2"/>
    </row>
    <row r="30" spans="2:4" ht="15.75" x14ac:dyDescent="0.25">
      <c r="B30" s="3"/>
      <c r="C30" s="3" t="s">
        <v>5</v>
      </c>
      <c r="D30" s="4" t="s">
        <v>189</v>
      </c>
    </row>
    <row r="31" spans="2:4" ht="15.75" x14ac:dyDescent="0.25">
      <c r="B31" s="2" t="s">
        <v>199</v>
      </c>
      <c r="C31" s="2"/>
      <c r="D31" s="2"/>
    </row>
    <row r="32" spans="2:4" ht="15.75" x14ac:dyDescent="0.25">
      <c r="B32" s="3"/>
      <c r="C32" s="3" t="s">
        <v>5</v>
      </c>
      <c r="D32" s="4" t="s">
        <v>199</v>
      </c>
    </row>
    <row r="33" spans="2:4" ht="15.75" x14ac:dyDescent="0.25">
      <c r="B33" s="2" t="s">
        <v>243</v>
      </c>
      <c r="C33" s="2"/>
      <c r="D33" s="2"/>
    </row>
    <row r="34" spans="2:4" ht="15.75" x14ac:dyDescent="0.25">
      <c r="B34" s="3"/>
      <c r="C34" s="3" t="s">
        <v>5</v>
      </c>
      <c r="D34" s="4" t="s">
        <v>243</v>
      </c>
    </row>
  </sheetData>
  <mergeCells count="1">
    <mergeCell ref="B3:D3"/>
  </mergeCells>
  <hyperlinks>
    <hyperlink ref="D10" location="'Goals'!R1C1" display="Goals"/>
    <hyperlink ref="D12" location="'Subcategories'!R1C1" display="Subcategories"/>
    <hyperlink ref="D14" location="'Daily Log Pg 1'!R1C1" display="Daily Log Pg 1"/>
    <hyperlink ref="D16" location="'Daily Log Pg 2'!R1C1" display="Daily Log Pg 2"/>
    <hyperlink ref="D18" location="'Register'!R1C1" display="Register"/>
    <hyperlink ref="D20" location="'Plan'!R1C1" display="Plan"/>
    <hyperlink ref="D22" location="'Annualized'!R1C1" display="Annualized"/>
    <hyperlink ref="D24" location="'Actual'!R1C1" display="Actual"/>
    <hyperlink ref="D26" location="'Debt Sheet'!R1C1" display="Debt Sheet"/>
    <hyperlink ref="D28" location="'Food Pantry'!R1C1" display="Food Pantry"/>
    <hyperlink ref="D30" location="'Typical Resident Plan'!R1C1" display="Typical Resident Plan"/>
    <hyperlink ref="D32" location="'Balance Breakdown'!R1C1" display="Balance Breakdown"/>
    <hyperlink ref="D34" location="'Sheet1'!R1C1" display="Sheet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6"/>
  <sheetViews>
    <sheetView showGridLines="0" workbookViewId="0"/>
  </sheetViews>
  <sheetFormatPr defaultColWidth="8.85546875" defaultRowHeight="15" customHeight="1" x14ac:dyDescent="0.25"/>
  <cols>
    <col min="1" max="1" width="2.7109375" style="328" customWidth="1"/>
    <col min="2" max="2" width="30.7109375" style="328" customWidth="1"/>
    <col min="3" max="3" width="2.7109375" style="328" customWidth="1"/>
    <col min="4" max="4" width="10.5703125" style="328" customWidth="1"/>
    <col min="5" max="5" width="2.7109375" style="328" customWidth="1"/>
    <col min="6" max="6" width="10.5703125" style="328" customWidth="1"/>
    <col min="7" max="8" width="2.7109375" style="328" customWidth="1"/>
    <col min="9" max="9" width="30.7109375" style="328" customWidth="1"/>
    <col min="10" max="10" width="2.7109375" style="328" customWidth="1"/>
    <col min="11" max="11" width="10.5703125" style="328" customWidth="1"/>
    <col min="12" max="12" width="2.7109375" style="328" customWidth="1"/>
    <col min="13" max="13" width="10.5703125" style="328" customWidth="1"/>
    <col min="14" max="256" width="8.85546875" style="328" customWidth="1"/>
  </cols>
  <sheetData>
    <row r="1" spans="1:28" ht="22.5" customHeight="1" x14ac:dyDescent="0.3">
      <c r="A1" s="101"/>
      <c r="B1" s="464" t="s">
        <v>190</v>
      </c>
      <c r="C1" s="465"/>
      <c r="D1" s="465"/>
      <c r="E1" s="465"/>
      <c r="F1" s="465"/>
      <c r="G1" s="465"/>
      <c r="H1" s="465"/>
      <c r="I1" s="465"/>
      <c r="J1" s="465"/>
      <c r="K1" s="465"/>
      <c r="L1" s="465"/>
      <c r="M1" s="465"/>
      <c r="N1" s="19"/>
      <c r="O1" s="329"/>
      <c r="P1" s="330"/>
      <c r="Q1" s="330"/>
      <c r="R1" s="330"/>
      <c r="S1" s="330"/>
      <c r="T1" s="330"/>
      <c r="U1" s="330"/>
      <c r="V1" s="330"/>
      <c r="W1" s="330"/>
      <c r="X1" s="330"/>
      <c r="Y1" s="330"/>
      <c r="Z1" s="330"/>
      <c r="AA1" s="330"/>
      <c r="AB1" s="331"/>
    </row>
    <row r="2" spans="1:28" ht="22.5" customHeight="1" x14ac:dyDescent="0.3">
      <c r="A2" s="101"/>
      <c r="B2" s="103"/>
      <c r="C2" s="103"/>
      <c r="D2" s="103"/>
      <c r="E2" s="103"/>
      <c r="F2" s="103"/>
      <c r="G2" s="103"/>
      <c r="H2" s="103"/>
      <c r="I2" s="103"/>
      <c r="J2" s="103"/>
      <c r="K2" s="103"/>
      <c r="L2" s="103"/>
      <c r="M2" s="103"/>
      <c r="N2" s="19"/>
      <c r="O2" s="329"/>
      <c r="P2" s="332"/>
      <c r="Q2" s="332"/>
      <c r="R2" s="332"/>
      <c r="S2" s="332"/>
      <c r="T2" s="332"/>
      <c r="U2" s="332"/>
      <c r="V2" s="332"/>
      <c r="W2" s="332"/>
      <c r="X2" s="332"/>
      <c r="Y2" s="332"/>
      <c r="Z2" s="332"/>
      <c r="AA2" s="332"/>
      <c r="AB2" s="333"/>
    </row>
    <row r="3" spans="1:28" ht="15.75" customHeight="1" x14ac:dyDescent="0.3">
      <c r="A3" s="104"/>
      <c r="B3" s="105"/>
      <c r="C3" s="104"/>
      <c r="D3" s="106"/>
      <c r="E3" s="107"/>
      <c r="F3" s="105"/>
      <c r="G3" s="108"/>
      <c r="H3" s="108"/>
      <c r="I3" s="108"/>
      <c r="J3" s="108"/>
      <c r="K3" s="105"/>
      <c r="L3" s="104"/>
      <c r="M3" s="105"/>
      <c r="N3" s="19"/>
      <c r="O3" s="329"/>
      <c r="P3" s="332"/>
      <c r="Q3" s="332"/>
      <c r="R3" s="332"/>
      <c r="S3" s="332"/>
      <c r="T3" s="332"/>
      <c r="U3" s="332"/>
      <c r="V3" s="332"/>
      <c r="W3" s="332"/>
      <c r="X3" s="332"/>
      <c r="Y3" s="332"/>
      <c r="Z3" s="332"/>
      <c r="AA3" s="332"/>
      <c r="AB3" s="333"/>
    </row>
    <row r="4" spans="1:28" ht="26.1" customHeight="1" x14ac:dyDescent="0.25">
      <c r="A4" s="109"/>
      <c r="B4" s="110" t="s">
        <v>62</v>
      </c>
      <c r="C4" s="334"/>
      <c r="D4" s="113" t="s">
        <v>63</v>
      </c>
      <c r="E4" s="114"/>
      <c r="F4" s="113" t="s">
        <v>64</v>
      </c>
      <c r="G4" s="115" t="s">
        <v>65</v>
      </c>
      <c r="H4" s="116"/>
      <c r="I4" s="117" t="s">
        <v>66</v>
      </c>
      <c r="J4" s="112"/>
      <c r="K4" s="113" t="s">
        <v>63</v>
      </c>
      <c r="L4" s="114"/>
      <c r="M4" s="113" t="s">
        <v>64</v>
      </c>
      <c r="N4" s="335"/>
      <c r="O4" s="329"/>
      <c r="P4" s="336"/>
      <c r="Q4" s="337"/>
      <c r="R4" s="338"/>
      <c r="S4" s="339"/>
      <c r="T4" s="340"/>
      <c r="U4" s="341"/>
      <c r="V4" s="342"/>
      <c r="W4" s="342"/>
      <c r="X4" s="338"/>
      <c r="Y4" s="338"/>
      <c r="Z4" s="339"/>
      <c r="AA4" s="340"/>
      <c r="AB4" s="343"/>
    </row>
    <row r="5" spans="1:28" ht="15" customHeight="1" x14ac:dyDescent="0.25">
      <c r="A5" s="119"/>
      <c r="B5" s="120"/>
      <c r="C5" s="118"/>
      <c r="D5" s="121"/>
      <c r="E5" s="122"/>
      <c r="F5" s="123"/>
      <c r="G5" s="116"/>
      <c r="H5" s="116"/>
      <c r="I5" s="118"/>
      <c r="J5" s="118"/>
      <c r="K5" s="121"/>
      <c r="L5" s="122"/>
      <c r="M5" s="123"/>
      <c r="N5" s="19"/>
      <c r="O5" s="329"/>
      <c r="P5" s="336"/>
      <c r="Q5" s="337"/>
      <c r="R5" s="338"/>
      <c r="S5" s="339"/>
      <c r="T5" s="340"/>
      <c r="U5" s="341"/>
      <c r="V5" s="342"/>
      <c r="W5" s="342"/>
      <c r="X5" s="338"/>
      <c r="Y5" s="338"/>
      <c r="Z5" s="339"/>
      <c r="AA5" s="340"/>
      <c r="AB5" s="343"/>
    </row>
    <row r="6" spans="1:28" ht="15" customHeight="1" x14ac:dyDescent="0.35">
      <c r="A6" s="101"/>
      <c r="B6" s="125" t="s">
        <v>67</v>
      </c>
      <c r="C6" s="126"/>
      <c r="D6" s="344">
        <v>340</v>
      </c>
      <c r="E6" s="128"/>
      <c r="F6" s="345" t="s">
        <v>137</v>
      </c>
      <c r="G6" s="101"/>
      <c r="H6" s="174" t="s">
        <v>156</v>
      </c>
      <c r="I6" s="131"/>
      <c r="J6" s="131"/>
      <c r="K6" s="136"/>
      <c r="L6" s="136"/>
      <c r="M6" s="277"/>
      <c r="N6" s="19"/>
      <c r="O6" s="329"/>
      <c r="P6" s="346"/>
      <c r="Q6" s="347"/>
      <c r="R6" s="347"/>
      <c r="S6" s="348"/>
      <c r="T6" s="349"/>
      <c r="U6" s="350"/>
      <c r="V6" s="346"/>
      <c r="W6" s="332"/>
      <c r="X6" s="332"/>
      <c r="Y6" s="332"/>
      <c r="Z6" s="332"/>
      <c r="AA6" s="332"/>
      <c r="AB6" s="333"/>
    </row>
    <row r="7" spans="1:28" ht="15" customHeight="1" x14ac:dyDescent="0.3">
      <c r="A7" s="101"/>
      <c r="B7" s="125" t="s">
        <v>68</v>
      </c>
      <c r="C7" s="132"/>
      <c r="D7" s="344">
        <v>340</v>
      </c>
      <c r="E7" s="128"/>
      <c r="F7" s="351" t="s">
        <v>137</v>
      </c>
      <c r="G7" s="101"/>
      <c r="H7" s="101"/>
      <c r="I7" s="32" t="s">
        <v>191</v>
      </c>
      <c r="J7" s="135"/>
      <c r="K7" s="345" t="s">
        <v>137</v>
      </c>
      <c r="L7" s="101"/>
      <c r="M7" s="345" t="s">
        <v>137</v>
      </c>
      <c r="N7" s="19"/>
      <c r="O7" s="329"/>
      <c r="P7" s="346"/>
      <c r="Q7" s="352"/>
      <c r="R7" s="352"/>
      <c r="S7" s="348"/>
      <c r="T7" s="349"/>
      <c r="U7" s="350"/>
      <c r="V7" s="346"/>
      <c r="W7" s="332"/>
      <c r="X7" s="332"/>
      <c r="Y7" s="332"/>
      <c r="Z7" s="332"/>
      <c r="AA7" s="332"/>
      <c r="AB7" s="333"/>
    </row>
    <row r="8" spans="1:28" ht="15" customHeight="1" x14ac:dyDescent="0.35">
      <c r="A8" s="101"/>
      <c r="B8" s="125" t="s">
        <v>70</v>
      </c>
      <c r="C8" s="126"/>
      <c r="D8" s="344">
        <v>340</v>
      </c>
      <c r="E8" s="128"/>
      <c r="F8" s="351" t="s">
        <v>137</v>
      </c>
      <c r="G8" s="101"/>
      <c r="H8" s="101"/>
      <c r="I8" s="125" t="s">
        <v>192</v>
      </c>
      <c r="J8" s="101"/>
      <c r="K8" s="351" t="s">
        <v>137</v>
      </c>
      <c r="L8" s="136"/>
      <c r="M8" s="351" t="s">
        <v>137</v>
      </c>
      <c r="N8" s="19"/>
      <c r="O8" s="329"/>
      <c r="P8" s="346"/>
      <c r="Q8" s="347"/>
      <c r="R8" s="347"/>
      <c r="S8" s="348"/>
      <c r="T8" s="349"/>
      <c r="U8" s="350"/>
      <c r="V8" s="346"/>
      <c r="W8" s="332"/>
      <c r="X8" s="332"/>
      <c r="Y8" s="332"/>
      <c r="Z8" s="332"/>
      <c r="AA8" s="332"/>
      <c r="AB8" s="333"/>
    </row>
    <row r="9" spans="1:28" ht="15.75" customHeight="1" x14ac:dyDescent="0.3">
      <c r="A9" s="105"/>
      <c r="B9" s="137" t="s">
        <v>72</v>
      </c>
      <c r="C9" s="138"/>
      <c r="D9" s="353">
        <v>340</v>
      </c>
      <c r="E9" s="140"/>
      <c r="F9" s="354" t="s">
        <v>137</v>
      </c>
      <c r="G9" s="104"/>
      <c r="H9" s="101"/>
      <c r="I9" s="32" t="s">
        <v>33</v>
      </c>
      <c r="J9" s="131"/>
      <c r="K9" s="351" t="s">
        <v>137</v>
      </c>
      <c r="L9" s="128"/>
      <c r="M9" s="351" t="s">
        <v>137</v>
      </c>
      <c r="N9" s="19"/>
      <c r="O9" s="329"/>
      <c r="P9" s="355"/>
      <c r="Q9" s="352"/>
      <c r="R9" s="352"/>
      <c r="S9" s="348"/>
      <c r="T9" s="349"/>
      <c r="U9" s="350"/>
      <c r="V9" s="355"/>
      <c r="W9" s="332"/>
      <c r="X9" s="332"/>
      <c r="Y9" s="332"/>
      <c r="Z9" s="332"/>
      <c r="AA9" s="332"/>
      <c r="AB9" s="333"/>
    </row>
    <row r="10" spans="1:28" ht="15.75" customHeight="1" x14ac:dyDescent="0.3">
      <c r="A10" s="431" t="s">
        <v>73</v>
      </c>
      <c r="B10" s="432"/>
      <c r="C10" s="433"/>
      <c r="D10" s="356">
        <f>SUM(D6:D9)</f>
        <v>1360</v>
      </c>
      <c r="E10" s="144"/>
      <c r="F10" s="357" t="s">
        <v>137</v>
      </c>
      <c r="G10" s="146"/>
      <c r="H10" s="101"/>
      <c r="I10" s="125" t="s">
        <v>74</v>
      </c>
      <c r="J10" s="132"/>
      <c r="K10" s="351" t="s">
        <v>137</v>
      </c>
      <c r="L10" s="128"/>
      <c r="M10" s="351" t="s">
        <v>137</v>
      </c>
      <c r="N10" s="19"/>
      <c r="O10" s="329"/>
      <c r="P10" s="466"/>
      <c r="Q10" s="467"/>
      <c r="R10" s="467"/>
      <c r="S10" s="348"/>
      <c r="T10" s="349"/>
      <c r="U10" s="350"/>
      <c r="V10" s="346"/>
      <c r="W10" s="332"/>
      <c r="X10" s="332"/>
      <c r="Y10" s="332"/>
      <c r="Z10" s="332"/>
      <c r="AA10" s="332"/>
      <c r="AB10" s="333"/>
    </row>
    <row r="11" spans="1:28" ht="15.75" customHeight="1" x14ac:dyDescent="0.3">
      <c r="A11" s="151"/>
      <c r="B11" s="152"/>
      <c r="C11" s="151"/>
      <c r="D11" s="153"/>
      <c r="E11" s="154"/>
      <c r="F11" s="154"/>
      <c r="G11" s="101"/>
      <c r="H11" s="101"/>
      <c r="I11" s="125" t="s">
        <v>75</v>
      </c>
      <c r="J11" s="132"/>
      <c r="K11" s="359" t="s">
        <v>137</v>
      </c>
      <c r="L11" s="284"/>
      <c r="M11" s="359" t="s">
        <v>137</v>
      </c>
      <c r="N11" s="19"/>
      <c r="O11" s="329"/>
      <c r="P11" s="346"/>
      <c r="Q11" s="346"/>
      <c r="R11" s="346"/>
      <c r="S11" s="360"/>
      <c r="T11" s="349"/>
      <c r="U11" s="349"/>
      <c r="V11" s="346"/>
      <c r="W11" s="332"/>
      <c r="X11" s="332"/>
      <c r="Y11" s="332"/>
      <c r="Z11" s="332"/>
      <c r="AA11" s="332"/>
      <c r="AB11" s="333"/>
    </row>
    <row r="12" spans="1:28" ht="16.5" customHeight="1" x14ac:dyDescent="0.3">
      <c r="A12" s="161"/>
      <c r="B12" s="110" t="s">
        <v>76</v>
      </c>
      <c r="C12" s="162"/>
      <c r="D12" s="163"/>
      <c r="E12" s="128"/>
      <c r="F12" s="128"/>
      <c r="G12" s="101"/>
      <c r="H12" s="101"/>
      <c r="I12" s="132"/>
      <c r="J12" s="131"/>
      <c r="K12" s="286"/>
      <c r="L12" s="128"/>
      <c r="M12" s="286"/>
      <c r="N12" s="19"/>
      <c r="O12" s="329"/>
      <c r="P12" s="346"/>
      <c r="Q12" s="337"/>
      <c r="R12" s="352"/>
      <c r="S12" s="360"/>
      <c r="T12" s="349"/>
      <c r="U12" s="349"/>
      <c r="V12" s="346"/>
      <c r="W12" s="332"/>
      <c r="X12" s="332"/>
      <c r="Y12" s="332"/>
      <c r="Z12" s="332"/>
      <c r="AA12" s="332"/>
      <c r="AB12" s="333"/>
    </row>
    <row r="13" spans="1:28" ht="15.75" customHeight="1" x14ac:dyDescent="0.3">
      <c r="A13" s="101"/>
      <c r="B13" s="120"/>
      <c r="C13" s="132"/>
      <c r="D13" s="163"/>
      <c r="E13" s="128"/>
      <c r="F13" s="128"/>
      <c r="G13" s="101"/>
      <c r="H13" s="174" t="s">
        <v>159</v>
      </c>
      <c r="I13" s="132"/>
      <c r="J13" s="132"/>
      <c r="K13" s="361">
        <v>136</v>
      </c>
      <c r="L13" s="284"/>
      <c r="M13" s="362" t="s">
        <v>137</v>
      </c>
      <c r="N13" s="19"/>
      <c r="O13" s="329"/>
      <c r="P13" s="346"/>
      <c r="Q13" s="337"/>
      <c r="R13" s="352"/>
      <c r="S13" s="360"/>
      <c r="T13" s="349"/>
      <c r="U13" s="349"/>
      <c r="V13" s="346"/>
      <c r="W13" s="332"/>
      <c r="X13" s="332"/>
      <c r="Y13" s="332"/>
      <c r="Z13" s="332"/>
      <c r="AA13" s="332"/>
      <c r="AB13" s="333"/>
    </row>
    <row r="14" spans="1:28" ht="15.75" customHeight="1" x14ac:dyDescent="0.3">
      <c r="A14" s="174" t="s">
        <v>78</v>
      </c>
      <c r="B14" s="101"/>
      <c r="C14" s="101"/>
      <c r="D14" s="163"/>
      <c r="E14" s="128"/>
      <c r="F14" s="128"/>
      <c r="G14" s="101"/>
      <c r="H14" s="101"/>
      <c r="I14" s="363" t="s">
        <v>193</v>
      </c>
      <c r="J14" s="132"/>
      <c r="K14" s="283"/>
      <c r="L14" s="284"/>
      <c r="M14" s="283"/>
      <c r="N14" s="19"/>
      <c r="O14" s="329"/>
      <c r="P14" s="332"/>
      <c r="Q14" s="332"/>
      <c r="R14" s="332"/>
      <c r="S14" s="332"/>
      <c r="T14" s="332"/>
      <c r="U14" s="332"/>
      <c r="V14" s="346"/>
      <c r="W14" s="332"/>
      <c r="X14" s="332"/>
      <c r="Y14" s="332"/>
      <c r="Z14" s="332"/>
      <c r="AA14" s="332"/>
      <c r="AB14" s="333"/>
    </row>
    <row r="15" spans="1:28" ht="15" customHeight="1" x14ac:dyDescent="0.3">
      <c r="A15" s="101"/>
      <c r="B15" s="125" t="s">
        <v>79</v>
      </c>
      <c r="C15" s="101"/>
      <c r="D15" s="345" t="s">
        <v>137</v>
      </c>
      <c r="E15" s="128"/>
      <c r="F15" s="345" t="s">
        <v>137</v>
      </c>
      <c r="G15" s="101"/>
      <c r="H15" s="101"/>
      <c r="I15" s="364"/>
      <c r="J15" s="132"/>
      <c r="K15" s="287"/>
      <c r="L15" s="284"/>
      <c r="M15" s="287"/>
      <c r="N15" s="19"/>
      <c r="O15" s="329"/>
      <c r="P15" s="346"/>
      <c r="Q15" s="346"/>
      <c r="R15" s="346"/>
      <c r="S15" s="360"/>
      <c r="T15" s="349"/>
      <c r="U15" s="349"/>
      <c r="V15" s="346"/>
      <c r="W15" s="346"/>
      <c r="X15" s="352"/>
      <c r="Y15" s="352"/>
      <c r="Z15" s="349"/>
      <c r="AA15" s="349"/>
      <c r="AB15" s="365"/>
    </row>
    <row r="16" spans="1:28" ht="15.75" customHeight="1" x14ac:dyDescent="0.3">
      <c r="A16" s="101"/>
      <c r="B16" s="32" t="s">
        <v>80</v>
      </c>
      <c r="C16" s="135"/>
      <c r="D16" s="351" t="s">
        <v>137</v>
      </c>
      <c r="E16" s="187"/>
      <c r="F16" s="351" t="s">
        <v>137</v>
      </c>
      <c r="G16" s="101"/>
      <c r="H16" s="174" t="s">
        <v>160</v>
      </c>
      <c r="I16" s="101"/>
      <c r="J16" s="131"/>
      <c r="K16" s="362" t="s">
        <v>137</v>
      </c>
      <c r="L16" s="284"/>
      <c r="M16" s="362" t="s">
        <v>137</v>
      </c>
      <c r="N16" s="19"/>
      <c r="O16" s="329"/>
      <c r="P16" s="332"/>
      <c r="Q16" s="332"/>
      <c r="R16" s="332"/>
      <c r="S16" s="332"/>
      <c r="T16" s="332"/>
      <c r="U16" s="332"/>
      <c r="V16" s="346"/>
      <c r="W16" s="332"/>
      <c r="X16" s="332"/>
      <c r="Y16" s="332"/>
      <c r="Z16" s="332"/>
      <c r="AA16" s="332"/>
      <c r="AB16" s="333"/>
    </row>
    <row r="17" spans="1:28" ht="15.75" customHeight="1" x14ac:dyDescent="0.3">
      <c r="A17" s="101"/>
      <c r="B17" s="125" t="s">
        <v>82</v>
      </c>
      <c r="C17" s="101"/>
      <c r="D17" s="351" t="s">
        <v>137</v>
      </c>
      <c r="E17" s="101"/>
      <c r="F17" s="351" t="s">
        <v>137</v>
      </c>
      <c r="G17" s="101"/>
      <c r="H17" s="135"/>
      <c r="I17" s="135"/>
      <c r="J17" s="135"/>
      <c r="K17" s="283"/>
      <c r="L17" s="284"/>
      <c r="M17" s="283"/>
      <c r="N17" s="19"/>
      <c r="O17" s="329"/>
      <c r="P17" s="332"/>
      <c r="Q17" s="332"/>
      <c r="R17" s="332"/>
      <c r="S17" s="332"/>
      <c r="T17" s="332"/>
      <c r="U17" s="332"/>
      <c r="V17" s="346"/>
      <c r="W17" s="332"/>
      <c r="X17" s="332"/>
      <c r="Y17" s="332"/>
      <c r="Z17" s="332"/>
      <c r="AA17" s="332"/>
      <c r="AB17" s="333"/>
    </row>
    <row r="18" spans="1:28" ht="15" customHeight="1" x14ac:dyDescent="0.35">
      <c r="A18" s="101"/>
      <c r="B18" s="125" t="s">
        <v>84</v>
      </c>
      <c r="C18" s="131"/>
      <c r="D18" s="351" t="s">
        <v>137</v>
      </c>
      <c r="E18" s="136"/>
      <c r="F18" s="351" t="s">
        <v>137</v>
      </c>
      <c r="G18" s="101"/>
      <c r="H18" s="174" t="s">
        <v>161</v>
      </c>
      <c r="I18" s="132"/>
      <c r="J18" s="132"/>
      <c r="K18" s="128"/>
      <c r="L18" s="128"/>
      <c r="M18" s="128"/>
      <c r="N18" s="19"/>
      <c r="O18" s="329"/>
      <c r="P18" s="332"/>
      <c r="Q18" s="332"/>
      <c r="R18" s="332"/>
      <c r="S18" s="332"/>
      <c r="T18" s="332"/>
      <c r="U18" s="332"/>
      <c r="V18" s="346"/>
      <c r="W18" s="332"/>
      <c r="X18" s="332"/>
      <c r="Y18" s="332"/>
      <c r="Z18" s="332"/>
      <c r="AA18" s="332"/>
      <c r="AB18" s="333"/>
    </row>
    <row r="19" spans="1:28" ht="15" customHeight="1" x14ac:dyDescent="0.3">
      <c r="A19" s="101"/>
      <c r="B19" s="125" t="s">
        <v>86</v>
      </c>
      <c r="C19" s="101"/>
      <c r="D19" s="351" t="s">
        <v>137</v>
      </c>
      <c r="E19" s="128"/>
      <c r="F19" s="351" t="s">
        <v>137</v>
      </c>
      <c r="G19" s="101"/>
      <c r="H19" s="101"/>
      <c r="I19" s="125" t="s">
        <v>81</v>
      </c>
      <c r="J19" s="132"/>
      <c r="K19" s="366">
        <v>20</v>
      </c>
      <c r="L19" s="128"/>
      <c r="M19" s="345" t="s">
        <v>137</v>
      </c>
      <c r="N19" s="19"/>
      <c r="O19" s="329"/>
      <c r="P19" s="332"/>
      <c r="Q19" s="332"/>
      <c r="R19" s="332"/>
      <c r="S19" s="332"/>
      <c r="T19" s="332"/>
      <c r="U19" s="332"/>
      <c r="V19" s="346"/>
      <c r="W19" s="332"/>
      <c r="X19" s="332"/>
      <c r="Y19" s="332"/>
      <c r="Z19" s="332"/>
      <c r="AA19" s="332"/>
      <c r="AB19" s="333"/>
    </row>
    <row r="20" spans="1:28" ht="15" customHeight="1" x14ac:dyDescent="0.3">
      <c r="A20" s="135"/>
      <c r="B20" s="125" t="s">
        <v>88</v>
      </c>
      <c r="C20" s="101"/>
      <c r="D20" s="351" t="s">
        <v>137</v>
      </c>
      <c r="E20" s="128"/>
      <c r="F20" s="351" t="s">
        <v>137</v>
      </c>
      <c r="G20" s="101"/>
      <c r="H20" s="101"/>
      <c r="I20" s="125" t="s">
        <v>83</v>
      </c>
      <c r="J20" s="132"/>
      <c r="K20" s="351" t="s">
        <v>137</v>
      </c>
      <c r="L20" s="187"/>
      <c r="M20" s="351" t="s">
        <v>137</v>
      </c>
      <c r="N20" s="19"/>
      <c r="O20" s="329"/>
      <c r="P20" s="332"/>
      <c r="Q20" s="332"/>
      <c r="R20" s="332"/>
      <c r="S20" s="332"/>
      <c r="T20" s="332"/>
      <c r="U20" s="332"/>
      <c r="V20" s="346"/>
      <c r="W20" s="346"/>
      <c r="X20" s="346"/>
      <c r="Y20" s="346"/>
      <c r="Z20" s="346"/>
      <c r="AA20" s="346"/>
      <c r="AB20" s="367"/>
    </row>
    <row r="21" spans="1:28" ht="15" customHeight="1" x14ac:dyDescent="0.3">
      <c r="A21" s="101"/>
      <c r="B21" s="125" t="s">
        <v>90</v>
      </c>
      <c r="C21" s="132"/>
      <c r="D21" s="351" t="s">
        <v>137</v>
      </c>
      <c r="E21" s="128"/>
      <c r="F21" s="351" t="s">
        <v>137</v>
      </c>
      <c r="G21" s="101"/>
      <c r="H21" s="104"/>
      <c r="I21" s="125" t="s">
        <v>85</v>
      </c>
      <c r="J21" s="132"/>
      <c r="K21" s="351" t="s">
        <v>137</v>
      </c>
      <c r="L21" s="101"/>
      <c r="M21" s="351" t="s">
        <v>137</v>
      </c>
      <c r="N21" s="19"/>
      <c r="O21" s="329"/>
      <c r="P21" s="332"/>
      <c r="Q21" s="332"/>
      <c r="R21" s="332"/>
      <c r="S21" s="332"/>
      <c r="T21" s="332"/>
      <c r="U21" s="332"/>
      <c r="V21" s="346"/>
      <c r="W21" s="332"/>
      <c r="X21" s="332"/>
      <c r="Y21" s="332"/>
      <c r="Z21" s="332"/>
      <c r="AA21" s="332"/>
      <c r="AB21" s="333"/>
    </row>
    <row r="22" spans="1:28" ht="15" customHeight="1" x14ac:dyDescent="0.35">
      <c r="A22" s="101"/>
      <c r="B22" s="125" t="s">
        <v>92</v>
      </c>
      <c r="C22" s="135"/>
      <c r="D22" s="351" t="s">
        <v>137</v>
      </c>
      <c r="E22" s="187"/>
      <c r="F22" s="351" t="s">
        <v>137</v>
      </c>
      <c r="G22" s="101"/>
      <c r="H22" s="101"/>
      <c r="I22" s="125" t="s">
        <v>87</v>
      </c>
      <c r="J22" s="135"/>
      <c r="K22" s="351" t="s">
        <v>137</v>
      </c>
      <c r="L22" s="136"/>
      <c r="M22" s="351" t="s">
        <v>137</v>
      </c>
      <c r="N22" s="19"/>
      <c r="O22" s="329"/>
      <c r="P22" s="332"/>
      <c r="Q22" s="332"/>
      <c r="R22" s="332"/>
      <c r="S22" s="332"/>
      <c r="T22" s="332"/>
      <c r="U22" s="332"/>
      <c r="V22" s="346"/>
      <c r="W22" s="332"/>
      <c r="X22" s="332"/>
      <c r="Y22" s="332"/>
      <c r="Z22" s="332"/>
      <c r="AA22" s="332"/>
      <c r="AB22" s="333"/>
    </row>
    <row r="23" spans="1:28" ht="15" customHeight="1" x14ac:dyDescent="0.3">
      <c r="A23" s="101"/>
      <c r="B23" s="125" t="s">
        <v>94</v>
      </c>
      <c r="C23" s="101"/>
      <c r="D23" s="368">
        <v>45</v>
      </c>
      <c r="E23" s="101"/>
      <c r="F23" s="351" t="s">
        <v>137</v>
      </c>
      <c r="G23" s="101"/>
      <c r="H23" s="101"/>
      <c r="I23" s="125" t="s">
        <v>89</v>
      </c>
      <c r="J23" s="101"/>
      <c r="K23" s="351" t="s">
        <v>137</v>
      </c>
      <c r="L23" s="128"/>
      <c r="M23" s="351" t="s">
        <v>137</v>
      </c>
      <c r="N23" s="19"/>
      <c r="O23" s="329"/>
      <c r="P23" s="332"/>
      <c r="Q23" s="332"/>
      <c r="R23" s="332"/>
      <c r="S23" s="332"/>
      <c r="T23" s="332"/>
      <c r="U23" s="332"/>
      <c r="V23" s="346"/>
      <c r="W23" s="332"/>
      <c r="X23" s="332"/>
      <c r="Y23" s="332"/>
      <c r="Z23" s="332"/>
      <c r="AA23" s="332"/>
      <c r="AB23" s="333"/>
    </row>
    <row r="24" spans="1:28" ht="15" customHeight="1" x14ac:dyDescent="0.35">
      <c r="A24" s="101"/>
      <c r="B24" s="125" t="s">
        <v>95</v>
      </c>
      <c r="C24" s="131"/>
      <c r="D24" s="351" t="s">
        <v>137</v>
      </c>
      <c r="E24" s="136"/>
      <c r="F24" s="351" t="s">
        <v>137</v>
      </c>
      <c r="G24" s="101"/>
      <c r="H24" s="101"/>
      <c r="I24" s="125" t="s">
        <v>91</v>
      </c>
      <c r="J24" s="131"/>
      <c r="K24" s="368">
        <v>20</v>
      </c>
      <c r="L24" s="128"/>
      <c r="M24" s="351" t="s">
        <v>137</v>
      </c>
      <c r="N24" s="19"/>
      <c r="O24" s="329"/>
      <c r="P24" s="332"/>
      <c r="Q24" s="332"/>
      <c r="R24" s="332"/>
      <c r="S24" s="332"/>
      <c r="T24" s="332"/>
      <c r="U24" s="332"/>
      <c r="V24" s="346"/>
      <c r="W24" s="332"/>
      <c r="X24" s="332"/>
      <c r="Y24" s="332"/>
      <c r="Z24" s="332"/>
      <c r="AA24" s="332"/>
      <c r="AB24" s="333"/>
    </row>
    <row r="25" spans="1:28" ht="15" customHeight="1" x14ac:dyDescent="0.35">
      <c r="A25" s="101"/>
      <c r="B25" s="125" t="s">
        <v>97</v>
      </c>
      <c r="C25" s="132"/>
      <c r="D25" s="351" t="s">
        <v>137</v>
      </c>
      <c r="E25" s="136"/>
      <c r="F25" s="351" t="s">
        <v>137</v>
      </c>
      <c r="G25" s="101"/>
      <c r="H25" s="101"/>
      <c r="I25" s="125" t="s">
        <v>93</v>
      </c>
      <c r="J25" s="131"/>
      <c r="K25" s="351" t="s">
        <v>137</v>
      </c>
      <c r="L25" s="128"/>
      <c r="M25" s="351" t="s">
        <v>137</v>
      </c>
      <c r="N25" s="19"/>
      <c r="O25" s="329"/>
      <c r="P25" s="332"/>
      <c r="Q25" s="332"/>
      <c r="R25" s="332"/>
      <c r="S25" s="332"/>
      <c r="T25" s="332"/>
      <c r="U25" s="332"/>
      <c r="V25" s="346"/>
      <c r="W25" s="332"/>
      <c r="X25" s="332"/>
      <c r="Y25" s="332"/>
      <c r="Z25" s="332"/>
      <c r="AA25" s="332"/>
      <c r="AB25" s="333"/>
    </row>
    <row r="26" spans="1:28" ht="15.75" customHeight="1" x14ac:dyDescent="0.3">
      <c r="A26" s="101"/>
      <c r="B26" s="125" t="s">
        <v>93</v>
      </c>
      <c r="C26" s="132"/>
      <c r="D26" s="351" t="s">
        <v>137</v>
      </c>
      <c r="E26" s="128"/>
      <c r="F26" s="351" t="s">
        <v>137</v>
      </c>
      <c r="G26" s="101"/>
      <c r="H26" s="101"/>
      <c r="I26" s="125" t="s">
        <v>75</v>
      </c>
      <c r="J26" s="132"/>
      <c r="K26" s="369">
        <f>SUM(K19:K25)</f>
        <v>40</v>
      </c>
      <c r="L26" s="284"/>
      <c r="M26" s="359" t="s">
        <v>137</v>
      </c>
      <c r="N26" s="19"/>
      <c r="O26" s="329"/>
      <c r="P26" s="332"/>
      <c r="Q26" s="332"/>
      <c r="R26" s="332"/>
      <c r="S26" s="332"/>
      <c r="T26" s="332"/>
      <c r="U26" s="332"/>
      <c r="V26" s="346"/>
      <c r="W26" s="332"/>
      <c r="X26" s="332"/>
      <c r="Y26" s="332"/>
      <c r="Z26" s="332"/>
      <c r="AA26" s="332"/>
      <c r="AB26" s="333"/>
    </row>
    <row r="27" spans="1:28" ht="16.5" customHeight="1" x14ac:dyDescent="0.3">
      <c r="A27" s="101"/>
      <c r="B27" s="125" t="s">
        <v>75</v>
      </c>
      <c r="C27" s="132"/>
      <c r="D27" s="359" t="s">
        <v>137</v>
      </c>
      <c r="E27" s="284"/>
      <c r="F27" s="359" t="s">
        <v>137</v>
      </c>
      <c r="G27" s="101"/>
      <c r="H27" s="101"/>
      <c r="I27" s="132"/>
      <c r="J27" s="132"/>
      <c r="K27" s="283"/>
      <c r="L27" s="284"/>
      <c r="M27" s="283"/>
      <c r="N27" s="19"/>
      <c r="O27" s="329"/>
      <c r="P27" s="332"/>
      <c r="Q27" s="332"/>
      <c r="R27" s="332"/>
      <c r="S27" s="332"/>
      <c r="T27" s="332"/>
      <c r="U27" s="332"/>
      <c r="V27" s="346"/>
      <c r="W27" s="346"/>
      <c r="X27" s="352"/>
      <c r="Y27" s="352"/>
      <c r="Z27" s="349"/>
      <c r="AA27" s="349"/>
      <c r="AB27" s="365"/>
    </row>
    <row r="28" spans="1:28" ht="15.75" customHeight="1" x14ac:dyDescent="0.3">
      <c r="A28" s="101"/>
      <c r="B28" s="132"/>
      <c r="C28" s="132"/>
      <c r="D28" s="286"/>
      <c r="E28" s="128"/>
      <c r="F28" s="286"/>
      <c r="G28" s="101"/>
      <c r="H28" s="174" t="s">
        <v>162</v>
      </c>
      <c r="I28" s="101"/>
      <c r="J28" s="135"/>
      <c r="K28" s="163"/>
      <c r="L28" s="128"/>
      <c r="M28" s="128"/>
      <c r="N28" s="19"/>
      <c r="O28" s="329"/>
      <c r="P28" s="332"/>
      <c r="Q28" s="332"/>
      <c r="R28" s="332"/>
      <c r="S28" s="332"/>
      <c r="T28" s="332"/>
      <c r="U28" s="332"/>
      <c r="V28" s="346"/>
      <c r="W28" s="332"/>
      <c r="X28" s="332"/>
      <c r="Y28" s="332"/>
      <c r="Z28" s="332"/>
      <c r="AA28" s="332"/>
      <c r="AB28" s="333"/>
    </row>
    <row r="29" spans="1:28" ht="15.75" customHeight="1" x14ac:dyDescent="0.3">
      <c r="A29" s="174" t="s">
        <v>164</v>
      </c>
      <c r="B29" s="132"/>
      <c r="C29" s="132"/>
      <c r="D29" s="361">
        <v>25</v>
      </c>
      <c r="E29" s="284"/>
      <c r="F29" s="362" t="s">
        <v>137</v>
      </c>
      <c r="G29" s="101"/>
      <c r="H29" s="101"/>
      <c r="I29" s="125" t="s">
        <v>163</v>
      </c>
      <c r="J29" s="101"/>
      <c r="K29" s="345" t="s">
        <v>137</v>
      </c>
      <c r="L29" s="101"/>
      <c r="M29" s="345" t="s">
        <v>137</v>
      </c>
      <c r="N29" s="19"/>
      <c r="O29" s="329"/>
      <c r="P29" s="332"/>
      <c r="Q29" s="332"/>
      <c r="R29" s="332"/>
      <c r="S29" s="332"/>
      <c r="T29" s="332"/>
      <c r="U29" s="332"/>
      <c r="V29" s="346"/>
      <c r="W29" s="346"/>
      <c r="X29" s="352"/>
      <c r="Y29" s="352"/>
      <c r="Z29" s="349"/>
      <c r="AA29" s="349"/>
      <c r="AB29" s="365"/>
    </row>
    <row r="30" spans="1:28" ht="15.75" customHeight="1" x14ac:dyDescent="0.35">
      <c r="A30" s="101"/>
      <c r="B30" s="132"/>
      <c r="C30" s="132"/>
      <c r="D30" s="370"/>
      <c r="E30" s="128"/>
      <c r="F30" s="282"/>
      <c r="G30" s="101"/>
      <c r="H30" s="101"/>
      <c r="I30" s="125" t="s">
        <v>36</v>
      </c>
      <c r="J30" s="131"/>
      <c r="K30" s="351" t="s">
        <v>137</v>
      </c>
      <c r="L30" s="136"/>
      <c r="M30" s="351" t="s">
        <v>137</v>
      </c>
      <c r="N30" s="19"/>
      <c r="O30" s="329"/>
      <c r="P30" s="346"/>
      <c r="Q30" s="352"/>
      <c r="R30" s="352"/>
      <c r="S30" s="360"/>
      <c r="T30" s="349"/>
      <c r="U30" s="349"/>
      <c r="V30" s="346"/>
      <c r="W30" s="332"/>
      <c r="X30" s="332"/>
      <c r="Y30" s="332"/>
      <c r="Z30" s="332"/>
      <c r="AA30" s="332"/>
      <c r="AB30" s="333"/>
    </row>
    <row r="31" spans="1:28" ht="15" customHeight="1" x14ac:dyDescent="0.3">
      <c r="A31" s="174" t="s">
        <v>104</v>
      </c>
      <c r="B31" s="132"/>
      <c r="C31" s="101"/>
      <c r="D31" s="163"/>
      <c r="E31" s="187"/>
      <c r="F31" s="187"/>
      <c r="G31" s="101"/>
      <c r="H31" s="101"/>
      <c r="I31" s="125" t="s">
        <v>93</v>
      </c>
      <c r="J31" s="101"/>
      <c r="K31" s="351" t="s">
        <v>137</v>
      </c>
      <c r="L31" s="128"/>
      <c r="M31" s="351" t="s">
        <v>137</v>
      </c>
      <c r="N31" s="19"/>
      <c r="O31" s="329"/>
      <c r="P31" s="332"/>
      <c r="Q31" s="332"/>
      <c r="R31" s="332"/>
      <c r="S31" s="332"/>
      <c r="T31" s="332"/>
      <c r="U31" s="332"/>
      <c r="V31" s="346"/>
      <c r="W31" s="332"/>
      <c r="X31" s="332"/>
      <c r="Y31" s="332"/>
      <c r="Z31" s="332"/>
      <c r="AA31" s="332"/>
      <c r="AB31" s="333"/>
    </row>
    <row r="32" spans="1:28" ht="15.75" customHeight="1" x14ac:dyDescent="0.3">
      <c r="A32" s="101"/>
      <c r="B32" s="125" t="s">
        <v>105</v>
      </c>
      <c r="C32" s="131"/>
      <c r="D32" s="345" t="s">
        <v>137</v>
      </c>
      <c r="E32" s="128"/>
      <c r="F32" s="345" t="s">
        <v>137</v>
      </c>
      <c r="G32" s="101"/>
      <c r="H32" s="101"/>
      <c r="I32" s="125" t="s">
        <v>75</v>
      </c>
      <c r="J32" s="135"/>
      <c r="K32" s="359" t="s">
        <v>137</v>
      </c>
      <c r="L32" s="284"/>
      <c r="M32" s="359" t="s">
        <v>137</v>
      </c>
      <c r="N32" s="19"/>
      <c r="O32" s="329"/>
      <c r="P32" s="346"/>
      <c r="Q32" s="352"/>
      <c r="R32" s="358"/>
      <c r="S32" s="360"/>
      <c r="T32" s="349"/>
      <c r="U32" s="349"/>
      <c r="V32" s="346"/>
      <c r="W32" s="332"/>
      <c r="X32" s="332"/>
      <c r="Y32" s="332"/>
      <c r="Z32" s="332"/>
      <c r="AA32" s="332"/>
      <c r="AB32" s="333"/>
    </row>
    <row r="33" spans="1:28" ht="15.75" customHeight="1" x14ac:dyDescent="0.3">
      <c r="A33" s="101"/>
      <c r="B33" s="125" t="s">
        <v>86</v>
      </c>
      <c r="C33" s="101"/>
      <c r="D33" s="351" t="s">
        <v>137</v>
      </c>
      <c r="E33" s="128"/>
      <c r="F33" s="351" t="s">
        <v>137</v>
      </c>
      <c r="G33" s="101"/>
      <c r="H33" s="101"/>
      <c r="I33" s="132"/>
      <c r="J33" s="101"/>
      <c r="K33" s="286"/>
      <c r="L33" s="128"/>
      <c r="M33" s="286"/>
      <c r="N33" s="19"/>
      <c r="O33" s="329"/>
      <c r="P33" s="332"/>
      <c r="Q33" s="332"/>
      <c r="R33" s="332"/>
      <c r="S33" s="332"/>
      <c r="T33" s="332"/>
      <c r="U33" s="332"/>
      <c r="V33" s="346"/>
      <c r="W33" s="332"/>
      <c r="X33" s="332"/>
      <c r="Y33" s="332"/>
      <c r="Z33" s="332"/>
      <c r="AA33" s="332"/>
      <c r="AB33" s="333"/>
    </row>
    <row r="34" spans="1:28" ht="15" customHeight="1" x14ac:dyDescent="0.3">
      <c r="A34" s="101"/>
      <c r="B34" s="125" t="s">
        <v>107</v>
      </c>
      <c r="C34" s="132"/>
      <c r="D34" s="351" t="s">
        <v>137</v>
      </c>
      <c r="E34" s="128"/>
      <c r="F34" s="351" t="s">
        <v>137</v>
      </c>
      <c r="G34" s="101"/>
      <c r="H34" s="174" t="s">
        <v>166</v>
      </c>
      <c r="I34" s="132"/>
      <c r="J34" s="132"/>
      <c r="K34" s="128"/>
      <c r="L34" s="128"/>
      <c r="M34" s="128"/>
      <c r="N34" s="19"/>
      <c r="O34" s="329"/>
      <c r="P34" s="332"/>
      <c r="Q34" s="332"/>
      <c r="R34" s="332"/>
      <c r="S34" s="332"/>
      <c r="T34" s="332"/>
      <c r="U34" s="332"/>
      <c r="V34" s="346"/>
      <c r="W34" s="332"/>
      <c r="X34" s="332"/>
      <c r="Y34" s="332"/>
      <c r="Z34" s="332"/>
      <c r="AA34" s="332"/>
      <c r="AB34" s="333"/>
    </row>
    <row r="35" spans="1:28" ht="15" customHeight="1" x14ac:dyDescent="0.35">
      <c r="A35" s="101"/>
      <c r="B35" s="125" t="s">
        <v>109</v>
      </c>
      <c r="C35" s="132"/>
      <c r="D35" s="351" t="s">
        <v>137</v>
      </c>
      <c r="E35" s="187"/>
      <c r="F35" s="351" t="s">
        <v>137</v>
      </c>
      <c r="G35" s="101"/>
      <c r="H35" s="101"/>
      <c r="I35" s="125" t="s">
        <v>106</v>
      </c>
      <c r="J35" s="132"/>
      <c r="K35" s="345" t="s">
        <v>137</v>
      </c>
      <c r="L35" s="136"/>
      <c r="M35" s="345" t="s">
        <v>137</v>
      </c>
      <c r="N35" s="19"/>
      <c r="O35" s="329"/>
      <c r="P35" s="332"/>
      <c r="Q35" s="332"/>
      <c r="R35" s="332"/>
      <c r="S35" s="332"/>
      <c r="T35" s="332"/>
      <c r="U35" s="332"/>
      <c r="V35" s="346"/>
      <c r="W35" s="332"/>
      <c r="X35" s="332"/>
      <c r="Y35" s="332"/>
      <c r="Z35" s="332"/>
      <c r="AA35" s="332"/>
      <c r="AB35" s="333"/>
    </row>
    <row r="36" spans="1:28" ht="15" customHeight="1" x14ac:dyDescent="0.3">
      <c r="A36" s="101"/>
      <c r="B36" s="125" t="s">
        <v>111</v>
      </c>
      <c r="C36" s="132"/>
      <c r="D36" s="351" t="s">
        <v>137</v>
      </c>
      <c r="E36" s="101"/>
      <c r="F36" s="351" t="s">
        <v>137</v>
      </c>
      <c r="G36" s="101"/>
      <c r="H36" s="101"/>
      <c r="I36" s="125" t="s">
        <v>108</v>
      </c>
      <c r="J36" s="101"/>
      <c r="K36" s="351" t="s">
        <v>137</v>
      </c>
      <c r="L36" s="128"/>
      <c r="M36" s="351" t="s">
        <v>137</v>
      </c>
      <c r="N36" s="19"/>
      <c r="O36" s="329"/>
      <c r="P36" s="332"/>
      <c r="Q36" s="332"/>
      <c r="R36" s="332"/>
      <c r="S36" s="332"/>
      <c r="T36" s="332"/>
      <c r="U36" s="332"/>
      <c r="V36" s="346"/>
      <c r="W36" s="332"/>
      <c r="X36" s="332"/>
      <c r="Y36" s="332"/>
      <c r="Z36" s="332"/>
      <c r="AA36" s="332"/>
      <c r="AB36" s="333"/>
    </row>
    <row r="37" spans="1:28" ht="15" customHeight="1" x14ac:dyDescent="0.35">
      <c r="A37" s="101"/>
      <c r="B37" s="125" t="s">
        <v>113</v>
      </c>
      <c r="C37" s="132"/>
      <c r="D37" s="351" t="s">
        <v>137</v>
      </c>
      <c r="E37" s="136"/>
      <c r="F37" s="351" t="s">
        <v>137</v>
      </c>
      <c r="G37" s="101"/>
      <c r="H37" s="101"/>
      <c r="I37" s="32" t="s">
        <v>194</v>
      </c>
      <c r="J37" s="135"/>
      <c r="K37" s="351" t="s">
        <v>137</v>
      </c>
      <c r="L37" s="128"/>
      <c r="M37" s="351" t="s">
        <v>137</v>
      </c>
      <c r="N37" s="19"/>
      <c r="O37" s="329"/>
      <c r="P37" s="332"/>
      <c r="Q37" s="332"/>
      <c r="R37" s="332"/>
      <c r="S37" s="332"/>
      <c r="T37" s="332"/>
      <c r="U37" s="332"/>
      <c r="V37" s="346"/>
      <c r="W37" s="332"/>
      <c r="X37" s="332"/>
      <c r="Y37" s="332"/>
      <c r="Z37" s="332"/>
      <c r="AA37" s="332"/>
      <c r="AB37" s="333"/>
    </row>
    <row r="38" spans="1:28" ht="15" customHeight="1" x14ac:dyDescent="0.3">
      <c r="A38" s="101"/>
      <c r="B38" s="125" t="s">
        <v>93</v>
      </c>
      <c r="C38" s="132"/>
      <c r="D38" s="351" t="s">
        <v>137</v>
      </c>
      <c r="E38" s="128"/>
      <c r="F38" s="351" t="s">
        <v>137</v>
      </c>
      <c r="G38" s="101"/>
      <c r="H38" s="101"/>
      <c r="I38" s="125" t="s">
        <v>112</v>
      </c>
      <c r="J38" s="101"/>
      <c r="K38" s="351" t="s">
        <v>137</v>
      </c>
      <c r="L38" s="187"/>
      <c r="M38" s="351" t="s">
        <v>137</v>
      </c>
      <c r="N38" s="19"/>
      <c r="O38" s="329"/>
      <c r="P38" s="332"/>
      <c r="Q38" s="332"/>
      <c r="R38" s="332"/>
      <c r="S38" s="332"/>
      <c r="T38" s="332"/>
      <c r="U38" s="332"/>
      <c r="V38" s="346"/>
      <c r="W38" s="332"/>
      <c r="X38" s="332"/>
      <c r="Y38" s="332"/>
      <c r="Z38" s="332"/>
      <c r="AA38" s="332"/>
      <c r="AB38" s="333"/>
    </row>
    <row r="39" spans="1:28" ht="15.75" customHeight="1" x14ac:dyDescent="0.3">
      <c r="A39" s="101"/>
      <c r="B39" s="125" t="s">
        <v>75</v>
      </c>
      <c r="C39" s="132"/>
      <c r="D39" s="359" t="s">
        <v>137</v>
      </c>
      <c r="E39" s="284"/>
      <c r="F39" s="359" t="s">
        <v>137</v>
      </c>
      <c r="G39" s="101"/>
      <c r="H39" s="101"/>
      <c r="I39" s="125" t="s">
        <v>93</v>
      </c>
      <c r="J39" s="131"/>
      <c r="K39" s="368">
        <v>5</v>
      </c>
      <c r="L39" s="101"/>
      <c r="M39" s="351" t="s">
        <v>137</v>
      </c>
      <c r="N39" s="19"/>
      <c r="O39" s="329"/>
      <c r="P39" s="332"/>
      <c r="Q39" s="332"/>
      <c r="R39" s="332"/>
      <c r="S39" s="332"/>
      <c r="T39" s="332"/>
      <c r="U39" s="332"/>
      <c r="V39" s="346"/>
      <c r="W39" s="332"/>
      <c r="X39" s="332"/>
      <c r="Y39" s="332"/>
      <c r="Z39" s="332"/>
      <c r="AA39" s="332"/>
      <c r="AB39" s="333"/>
    </row>
    <row r="40" spans="1:28" ht="16.5" customHeight="1" x14ac:dyDescent="0.3">
      <c r="A40" s="101"/>
      <c r="B40" s="132"/>
      <c r="C40" s="132"/>
      <c r="D40" s="286"/>
      <c r="E40" s="128"/>
      <c r="F40" s="286"/>
      <c r="G40" s="101"/>
      <c r="H40" s="101"/>
      <c r="I40" s="125" t="s">
        <v>75</v>
      </c>
      <c r="J40" s="132"/>
      <c r="K40" s="359" t="s">
        <v>137</v>
      </c>
      <c r="L40" s="284"/>
      <c r="M40" s="359" t="s">
        <v>137</v>
      </c>
      <c r="N40" s="19"/>
      <c r="O40" s="329"/>
      <c r="P40" s="332"/>
      <c r="Q40" s="332"/>
      <c r="R40" s="332"/>
      <c r="S40" s="332"/>
      <c r="T40" s="332"/>
      <c r="U40" s="332"/>
      <c r="V40" s="346"/>
      <c r="W40" s="332"/>
      <c r="X40" s="332"/>
      <c r="Y40" s="332"/>
      <c r="Z40" s="332"/>
      <c r="AA40" s="332"/>
      <c r="AB40" s="333"/>
    </row>
    <row r="41" spans="1:28" ht="15.75" customHeight="1" x14ac:dyDescent="0.3">
      <c r="A41" s="174" t="s">
        <v>115</v>
      </c>
      <c r="B41" s="135"/>
      <c r="C41" s="135"/>
      <c r="D41" s="287"/>
      <c r="E41" s="284"/>
      <c r="F41" s="287"/>
      <c r="G41" s="101"/>
      <c r="H41" s="101"/>
      <c r="I41" s="132"/>
      <c r="J41" s="132"/>
      <c r="K41" s="282"/>
      <c r="L41" s="128"/>
      <c r="M41" s="282"/>
      <c r="N41" s="19"/>
      <c r="O41" s="329"/>
      <c r="P41" s="332"/>
      <c r="Q41" s="332"/>
      <c r="R41" s="332"/>
      <c r="S41" s="332"/>
      <c r="T41" s="332"/>
      <c r="U41" s="332"/>
      <c r="V41" s="346"/>
      <c r="W41" s="332"/>
      <c r="X41" s="332"/>
      <c r="Y41" s="332"/>
      <c r="Z41" s="332"/>
      <c r="AA41" s="332"/>
      <c r="AB41" s="333"/>
    </row>
    <row r="42" spans="1:28" ht="15" customHeight="1" x14ac:dyDescent="0.3">
      <c r="A42" s="101"/>
      <c r="B42" s="125" t="s">
        <v>32</v>
      </c>
      <c r="C42" s="135"/>
      <c r="D42" s="366">
        <v>25</v>
      </c>
      <c r="E42" s="128"/>
      <c r="F42" s="345" t="s">
        <v>137</v>
      </c>
      <c r="G42" s="101"/>
      <c r="H42" s="174" t="s">
        <v>167</v>
      </c>
      <c r="I42" s="19"/>
      <c r="J42" s="135"/>
      <c r="K42" s="187"/>
      <c r="L42" s="187"/>
      <c r="M42" s="187"/>
      <c r="N42" s="19"/>
      <c r="O42" s="329"/>
      <c r="P42" s="346"/>
      <c r="Q42" s="352"/>
      <c r="R42" s="346"/>
      <c r="S42" s="360"/>
      <c r="T42" s="349"/>
      <c r="U42" s="349"/>
      <c r="V42" s="346"/>
      <c r="W42" s="332"/>
      <c r="X42" s="332"/>
      <c r="Y42" s="332"/>
      <c r="Z42" s="332"/>
      <c r="AA42" s="332"/>
      <c r="AB42" s="333"/>
    </row>
    <row r="43" spans="1:28" ht="15" customHeight="1" x14ac:dyDescent="0.35">
      <c r="A43" s="101"/>
      <c r="B43" s="125" t="s">
        <v>118</v>
      </c>
      <c r="C43" s="132"/>
      <c r="D43" s="351" t="s">
        <v>137</v>
      </c>
      <c r="E43" s="128"/>
      <c r="F43" s="351" t="s">
        <v>137</v>
      </c>
      <c r="G43" s="101"/>
      <c r="H43" s="101"/>
      <c r="I43" s="125" t="s">
        <v>116</v>
      </c>
      <c r="J43" s="223"/>
      <c r="K43" s="345" t="s">
        <v>137</v>
      </c>
      <c r="L43" s="136"/>
      <c r="M43" s="345" t="s">
        <v>137</v>
      </c>
      <c r="N43" s="19"/>
      <c r="O43" s="329"/>
      <c r="P43" s="332"/>
      <c r="Q43" s="332"/>
      <c r="R43" s="332"/>
      <c r="S43" s="332"/>
      <c r="T43" s="332"/>
      <c r="U43" s="332"/>
      <c r="V43" s="346"/>
      <c r="W43" s="332"/>
      <c r="X43" s="332"/>
      <c r="Y43" s="332"/>
      <c r="Z43" s="332"/>
      <c r="AA43" s="332"/>
      <c r="AB43" s="333"/>
    </row>
    <row r="44" spans="1:28" ht="15.75" customHeight="1" x14ac:dyDescent="0.3">
      <c r="A44" s="101"/>
      <c r="B44" s="125" t="s">
        <v>75</v>
      </c>
      <c r="C44" s="132"/>
      <c r="D44" s="359" t="s">
        <v>137</v>
      </c>
      <c r="E44" s="284"/>
      <c r="F44" s="359" t="s">
        <v>137</v>
      </c>
      <c r="G44" s="101"/>
      <c r="H44" s="101"/>
      <c r="I44" s="125" t="s">
        <v>117</v>
      </c>
      <c r="J44" s="131"/>
      <c r="K44" s="351" t="s">
        <v>137</v>
      </c>
      <c r="L44" s="128"/>
      <c r="M44" s="351" t="s">
        <v>137</v>
      </c>
      <c r="N44" s="19"/>
      <c r="O44" s="329"/>
      <c r="P44" s="332"/>
      <c r="Q44" s="332"/>
      <c r="R44" s="332"/>
      <c r="S44" s="332"/>
      <c r="T44" s="332"/>
      <c r="U44" s="332"/>
      <c r="V44" s="346"/>
      <c r="W44" s="332"/>
      <c r="X44" s="332"/>
      <c r="Y44" s="332"/>
      <c r="Z44" s="332"/>
      <c r="AA44" s="332"/>
      <c r="AB44" s="333"/>
    </row>
    <row r="45" spans="1:28" ht="15.75" customHeight="1" x14ac:dyDescent="0.35">
      <c r="A45" s="101"/>
      <c r="B45" s="132"/>
      <c r="C45" s="131"/>
      <c r="D45" s="286"/>
      <c r="E45" s="136"/>
      <c r="F45" s="286"/>
      <c r="G45" s="101"/>
      <c r="H45" s="101"/>
      <c r="I45" s="125" t="s">
        <v>119</v>
      </c>
      <c r="J45" s="132"/>
      <c r="K45" s="351" t="s">
        <v>137</v>
      </c>
      <c r="L45" s="128"/>
      <c r="M45" s="351" t="s">
        <v>137</v>
      </c>
      <c r="N45" s="19"/>
      <c r="O45" s="329"/>
      <c r="P45" s="332"/>
      <c r="Q45" s="332"/>
      <c r="R45" s="332"/>
      <c r="S45" s="332"/>
      <c r="T45" s="332"/>
      <c r="U45" s="332"/>
      <c r="V45" s="346"/>
      <c r="W45" s="346"/>
      <c r="X45" s="358"/>
      <c r="Y45" s="352"/>
      <c r="Z45" s="349"/>
      <c r="AA45" s="349"/>
      <c r="AB45" s="365"/>
    </row>
    <row r="46" spans="1:28" ht="15.75" customHeight="1" x14ac:dyDescent="0.3">
      <c r="A46" s="174" t="s">
        <v>168</v>
      </c>
      <c r="B46" s="132"/>
      <c r="C46" s="132"/>
      <c r="D46" s="361">
        <v>60</v>
      </c>
      <c r="E46" s="284"/>
      <c r="F46" s="362" t="s">
        <v>137</v>
      </c>
      <c r="G46" s="101"/>
      <c r="H46" s="101"/>
      <c r="I46" s="125" t="s">
        <v>120</v>
      </c>
      <c r="J46" s="132"/>
      <c r="K46" s="351" t="s">
        <v>137</v>
      </c>
      <c r="L46" s="128"/>
      <c r="M46" s="351" t="s">
        <v>137</v>
      </c>
      <c r="N46" s="19"/>
      <c r="O46" s="329"/>
      <c r="P46" s="332"/>
      <c r="Q46" s="332"/>
      <c r="R46" s="332"/>
      <c r="S46" s="332"/>
      <c r="T46" s="332"/>
      <c r="U46" s="332"/>
      <c r="V46" s="346"/>
      <c r="W46" s="346"/>
      <c r="X46" s="358"/>
      <c r="Y46" s="352"/>
      <c r="Z46" s="349"/>
      <c r="AA46" s="349"/>
      <c r="AB46" s="365"/>
    </row>
    <row r="47" spans="1:28" ht="15.75" customHeight="1" x14ac:dyDescent="0.3">
      <c r="A47" s="101"/>
      <c r="B47" s="125" t="s">
        <v>195</v>
      </c>
      <c r="C47" s="135"/>
      <c r="D47" s="283"/>
      <c r="E47" s="284"/>
      <c r="F47" s="283"/>
      <c r="G47" s="101"/>
      <c r="H47" s="101"/>
      <c r="I47" s="32" t="s">
        <v>93</v>
      </c>
      <c r="J47" s="132"/>
      <c r="K47" s="351" t="s">
        <v>137</v>
      </c>
      <c r="L47" s="187"/>
      <c r="M47" s="351" t="s">
        <v>137</v>
      </c>
      <c r="N47" s="19"/>
      <c r="O47" s="329"/>
      <c r="P47" s="332"/>
      <c r="Q47" s="332"/>
      <c r="R47" s="332"/>
      <c r="S47" s="332"/>
      <c r="T47" s="332"/>
      <c r="U47" s="332"/>
      <c r="V47" s="346"/>
      <c r="W47" s="332"/>
      <c r="X47" s="332"/>
      <c r="Y47" s="332"/>
      <c r="Z47" s="332"/>
      <c r="AA47" s="332"/>
      <c r="AB47" s="333"/>
    </row>
    <row r="48" spans="1:28" ht="15.75" customHeight="1" x14ac:dyDescent="0.3">
      <c r="A48" s="101"/>
      <c r="B48" s="135"/>
      <c r="C48" s="101"/>
      <c r="D48" s="163"/>
      <c r="E48" s="187"/>
      <c r="F48" s="187"/>
      <c r="G48" s="101"/>
      <c r="H48" s="101"/>
      <c r="I48" s="125" t="s">
        <v>75</v>
      </c>
      <c r="J48" s="132"/>
      <c r="K48" s="359" t="s">
        <v>137</v>
      </c>
      <c r="L48" s="284"/>
      <c r="M48" s="359" t="s">
        <v>137</v>
      </c>
      <c r="N48" s="19"/>
      <c r="O48" s="329"/>
      <c r="P48" s="346"/>
      <c r="Q48" s="358"/>
      <c r="R48" s="346"/>
      <c r="S48" s="360"/>
      <c r="T48" s="371"/>
      <c r="U48" s="371"/>
      <c r="V48" s="346"/>
      <c r="W48" s="346"/>
      <c r="X48" s="352"/>
      <c r="Y48" s="346"/>
      <c r="Z48" s="349"/>
      <c r="AA48" s="349"/>
      <c r="AB48" s="365"/>
    </row>
    <row r="49" spans="1:28" ht="16.5" customHeight="1" x14ac:dyDescent="0.3">
      <c r="A49" s="135"/>
      <c r="B49" s="101"/>
      <c r="C49" s="131"/>
      <c r="D49" s="287"/>
      <c r="E49" s="284"/>
      <c r="F49" s="287"/>
      <c r="G49" s="101"/>
      <c r="H49" s="281"/>
      <c r="I49" s="138"/>
      <c r="J49" s="281"/>
      <c r="K49" s="372"/>
      <c r="L49" s="140"/>
      <c r="M49" s="372"/>
      <c r="N49" s="19"/>
      <c r="O49" s="329"/>
      <c r="P49" s="332"/>
      <c r="Q49" s="332"/>
      <c r="R49" s="332"/>
      <c r="S49" s="332"/>
      <c r="T49" s="332"/>
      <c r="U49" s="332"/>
      <c r="V49" s="346"/>
      <c r="W49" s="346"/>
      <c r="X49" s="468"/>
      <c r="Y49" s="468"/>
      <c r="Z49" s="468"/>
      <c r="AA49" s="468"/>
      <c r="AB49" s="469"/>
    </row>
    <row r="50" spans="1:28" ht="15.75" customHeight="1" x14ac:dyDescent="0.35">
      <c r="A50" s="101"/>
      <c r="B50" s="131"/>
      <c r="C50" s="101"/>
      <c r="D50" s="297"/>
      <c r="E50" s="136"/>
      <c r="F50" s="277"/>
      <c r="G50" s="161"/>
      <c r="H50" s="373" t="s">
        <v>122</v>
      </c>
      <c r="I50" s="152"/>
      <c r="J50" s="142"/>
      <c r="K50" s="374" t="s">
        <v>137</v>
      </c>
      <c r="L50" s="144"/>
      <c r="M50" s="375" t="s">
        <v>137</v>
      </c>
      <c r="N50" s="335"/>
      <c r="O50" s="19"/>
      <c r="P50" s="376"/>
      <c r="Q50" s="376"/>
      <c r="R50" s="376"/>
      <c r="S50" s="376"/>
      <c r="T50" s="376"/>
      <c r="U50" s="376"/>
      <c r="V50" s="376"/>
      <c r="W50" s="376"/>
      <c r="X50" s="376"/>
      <c r="Y50" s="376"/>
      <c r="Z50" s="376"/>
      <c r="AA50" s="376"/>
      <c r="AB50" s="376"/>
    </row>
    <row r="51" spans="1:28" ht="15.75" customHeight="1" x14ac:dyDescent="0.3">
      <c r="A51" s="101"/>
      <c r="B51" s="101"/>
      <c r="C51" s="132"/>
      <c r="D51" s="163"/>
      <c r="E51" s="128"/>
      <c r="F51" s="128"/>
      <c r="G51" s="101"/>
      <c r="H51" s="377"/>
      <c r="I51" s="377"/>
      <c r="J51" s="377"/>
      <c r="K51" s="377"/>
      <c r="L51" s="377"/>
      <c r="M51" s="377"/>
      <c r="N51" s="19"/>
      <c r="O51" s="19"/>
      <c r="P51" s="19"/>
      <c r="Q51" s="19"/>
      <c r="R51" s="19"/>
      <c r="S51" s="19"/>
      <c r="T51" s="19"/>
      <c r="U51" s="19"/>
      <c r="V51" s="19"/>
      <c r="W51" s="19"/>
      <c r="X51" s="19"/>
      <c r="Y51" s="19"/>
      <c r="Z51" s="19"/>
      <c r="AA51" s="19"/>
      <c r="AB51" s="19"/>
    </row>
    <row r="52" spans="1:28" ht="15" customHeight="1" x14ac:dyDescent="0.3">
      <c r="A52" s="101"/>
      <c r="B52" s="132"/>
      <c r="C52" s="101"/>
      <c r="D52" s="163"/>
      <c r="E52" s="128"/>
      <c r="F52" s="128"/>
      <c r="G52" s="161"/>
      <c r="H52" s="299"/>
      <c r="I52" s="441" t="s">
        <v>170</v>
      </c>
      <c r="J52" s="442"/>
      <c r="K52" s="442"/>
      <c r="L52" s="442"/>
      <c r="M52" s="443"/>
      <c r="N52" s="335"/>
      <c r="O52" s="19"/>
      <c r="P52" s="19"/>
      <c r="Q52" s="19"/>
      <c r="R52" s="19"/>
      <c r="S52" s="19"/>
      <c r="T52" s="19"/>
      <c r="U52" s="19"/>
      <c r="V52" s="19"/>
      <c r="W52" s="19"/>
      <c r="X52" s="19"/>
      <c r="Y52" s="19"/>
      <c r="Z52" s="19"/>
      <c r="AA52" s="19"/>
      <c r="AB52" s="19"/>
    </row>
    <row r="53" spans="1:28" ht="15" customHeight="1" x14ac:dyDescent="0.3">
      <c r="A53" s="19"/>
      <c r="B53" s="19"/>
      <c r="C53" s="19"/>
      <c r="D53" s="19"/>
      <c r="E53" s="19"/>
      <c r="F53" s="19"/>
      <c r="G53" s="305"/>
      <c r="H53" s="300" t="s">
        <v>73</v>
      </c>
      <c r="I53" s="301"/>
      <c r="J53" s="301"/>
      <c r="K53" s="378">
        <f>D10</f>
        <v>1360</v>
      </c>
      <c r="L53" s="303"/>
      <c r="M53" s="379" t="s">
        <v>137</v>
      </c>
      <c r="N53" s="335"/>
      <c r="O53" s="19"/>
      <c r="P53" s="19"/>
      <c r="Q53" s="19"/>
      <c r="R53" s="19"/>
      <c r="S53" s="19"/>
      <c r="T53" s="19"/>
      <c r="U53" s="19"/>
      <c r="V53" s="19"/>
      <c r="W53" s="19"/>
      <c r="X53" s="19"/>
      <c r="Y53" s="19"/>
      <c r="Z53" s="19"/>
      <c r="AA53" s="19"/>
      <c r="AB53" s="19"/>
    </row>
    <row r="54" spans="1:28" ht="15" customHeight="1" x14ac:dyDescent="0.3">
      <c r="A54" s="19"/>
      <c r="B54" s="19"/>
      <c r="C54" s="19"/>
      <c r="D54" s="19"/>
      <c r="E54" s="19"/>
      <c r="F54" s="19"/>
      <c r="G54" s="305"/>
      <c r="H54" s="300" t="s">
        <v>124</v>
      </c>
      <c r="I54" s="306"/>
      <c r="J54" s="307"/>
      <c r="K54" s="380">
        <f>D23+D29+D42+D46+K13+K26+K39</f>
        <v>336</v>
      </c>
      <c r="L54" s="303"/>
      <c r="M54" s="381" t="s">
        <v>137</v>
      </c>
      <c r="N54" s="335"/>
      <c r="O54" s="19"/>
      <c r="P54" s="19"/>
      <c r="Q54" s="19"/>
      <c r="R54" s="19"/>
      <c r="S54" s="19"/>
      <c r="T54" s="19"/>
      <c r="U54" s="19"/>
      <c r="V54" s="19"/>
      <c r="W54" s="19"/>
      <c r="X54" s="19"/>
      <c r="Y54" s="19"/>
      <c r="Z54" s="19"/>
      <c r="AA54" s="19"/>
      <c r="AB54" s="19"/>
    </row>
    <row r="55" spans="1:28" ht="15.75" customHeight="1" x14ac:dyDescent="0.3">
      <c r="A55" s="19"/>
      <c r="B55" s="19"/>
      <c r="C55" s="19"/>
      <c r="D55" s="19"/>
      <c r="E55" s="19"/>
      <c r="F55" s="19"/>
      <c r="G55" s="305"/>
      <c r="H55" s="310" t="s">
        <v>171</v>
      </c>
      <c r="I55" s="311"/>
      <c r="J55" s="312"/>
      <c r="K55" s="382">
        <f>K53-K54</f>
        <v>1024</v>
      </c>
      <c r="L55" s="314"/>
      <c r="M55" s="383" t="s">
        <v>137</v>
      </c>
      <c r="N55" s="335"/>
      <c r="O55" s="19"/>
      <c r="P55" s="19"/>
      <c r="Q55" s="19"/>
      <c r="R55" s="19"/>
      <c r="S55" s="19"/>
      <c r="T55" s="19"/>
      <c r="U55" s="19"/>
      <c r="V55" s="19"/>
      <c r="W55" s="19"/>
      <c r="X55" s="19"/>
      <c r="Y55" s="19"/>
      <c r="Z55" s="19"/>
      <c r="AA55" s="19"/>
      <c r="AB55" s="19"/>
    </row>
    <row r="56" spans="1:28" ht="18.75" customHeight="1" x14ac:dyDescent="0.25">
      <c r="A56" s="255" t="s">
        <v>196</v>
      </c>
      <c r="B56" s="19"/>
      <c r="C56" s="19"/>
      <c r="D56" s="19"/>
      <c r="E56" s="19"/>
      <c r="F56" s="19"/>
      <c r="G56" s="19"/>
      <c r="H56" s="316"/>
      <c r="I56" s="316"/>
      <c r="J56" s="316"/>
      <c r="K56" s="384" t="s">
        <v>197</v>
      </c>
      <c r="L56" s="384" t="s">
        <v>198</v>
      </c>
      <c r="M56" s="385">
        <f>2600/1024</f>
        <v>2.5390625</v>
      </c>
      <c r="N56" s="19"/>
      <c r="O56" s="19"/>
      <c r="P56" s="19"/>
      <c r="Q56" s="19"/>
      <c r="R56" s="19"/>
      <c r="S56" s="19"/>
      <c r="T56" s="19"/>
      <c r="U56" s="19"/>
      <c r="V56" s="19"/>
      <c r="W56" s="19"/>
      <c r="X56" s="19"/>
      <c r="Y56" s="19"/>
      <c r="Z56" s="19"/>
      <c r="AA56" s="19"/>
      <c r="AB56" s="19"/>
    </row>
  </sheetData>
  <mergeCells count="5">
    <mergeCell ref="B1:M1"/>
    <mergeCell ref="A10:C10"/>
    <mergeCell ref="P10:R10"/>
    <mergeCell ref="X49:AB49"/>
    <mergeCell ref="I52:M52"/>
  </mergeCells>
  <pageMargins left="0.75" right="0.25" top="0.5" bottom="0.75" header="0.3" footer="0.3"/>
  <pageSetup orientation="portrait"/>
  <headerFooter>
    <oddFooter>&amp;C&amp;"Helvetica Neue,Regular"&amp;12&amp;K000000&amp;P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showGridLines="0" topLeftCell="A37" workbookViewId="0">
      <selection activeCell="A29" sqref="A29"/>
    </sheetView>
  </sheetViews>
  <sheetFormatPr defaultColWidth="8.85546875" defaultRowHeight="15" customHeight="1" x14ac:dyDescent="0.25"/>
  <cols>
    <col min="1" max="1" width="16.140625" style="386" customWidth="1"/>
    <col min="2" max="3" width="8.5703125" style="386" customWidth="1"/>
    <col min="4" max="4" width="9" style="386" customWidth="1"/>
    <col min="5" max="5" width="8.5703125" style="386" customWidth="1"/>
    <col min="6" max="6" width="9" style="386" customWidth="1"/>
    <col min="7" max="7" width="8.5703125" style="386" customWidth="1"/>
    <col min="8" max="8" width="9" style="386" customWidth="1"/>
    <col min="9" max="9" width="9.7109375" style="386" customWidth="1"/>
    <col min="10" max="10" width="14.42578125" style="386" customWidth="1"/>
    <col min="11" max="11" width="14.85546875" style="386" customWidth="1"/>
    <col min="12" max="12" width="9" style="386" customWidth="1"/>
    <col min="13" max="13" width="8.5703125" style="386" customWidth="1"/>
    <col min="14" max="14" width="8.28515625" style="386" customWidth="1"/>
    <col min="15" max="15" width="8.5703125" style="386" customWidth="1"/>
    <col min="16" max="256" width="8.85546875" style="386" customWidth="1"/>
  </cols>
  <sheetData>
    <row r="1" spans="1:15" ht="40.35" customHeight="1" x14ac:dyDescent="0.3">
      <c r="A1" s="239"/>
      <c r="B1" s="387" t="s">
        <v>200</v>
      </c>
      <c r="C1" s="388"/>
      <c r="D1" s="388"/>
      <c r="E1" s="388"/>
      <c r="F1" s="388"/>
      <c r="G1" s="388"/>
      <c r="H1" s="388"/>
      <c r="I1" s="388"/>
      <c r="J1" s="388"/>
      <c r="K1" s="470">
        <v>2021</v>
      </c>
      <c r="L1" s="388"/>
      <c r="M1" s="388"/>
      <c r="N1" s="388"/>
      <c r="O1" s="388"/>
    </row>
    <row r="2" spans="1:15" ht="24.2" customHeight="1" x14ac:dyDescent="0.25">
      <c r="A2" s="389">
        <v>2021</v>
      </c>
      <c r="B2" s="390" t="s">
        <v>201</v>
      </c>
      <c r="C2" s="390" t="s">
        <v>202</v>
      </c>
      <c r="D2" s="390" t="s">
        <v>203</v>
      </c>
      <c r="E2" s="390" t="s">
        <v>204</v>
      </c>
      <c r="F2" s="390" t="s">
        <v>205</v>
      </c>
      <c r="G2" s="390" t="s">
        <v>206</v>
      </c>
      <c r="H2" s="390" t="s">
        <v>207</v>
      </c>
      <c r="I2" s="390" t="s">
        <v>208</v>
      </c>
      <c r="J2" s="390" t="s">
        <v>209</v>
      </c>
      <c r="K2" s="390" t="s">
        <v>210</v>
      </c>
      <c r="L2" s="390" t="s">
        <v>211</v>
      </c>
      <c r="M2" s="390" t="s">
        <v>212</v>
      </c>
      <c r="N2" s="390" t="s">
        <v>213</v>
      </c>
      <c r="O2" s="390" t="s">
        <v>214</v>
      </c>
    </row>
    <row r="3" spans="1:15" ht="22.15" customHeight="1" x14ac:dyDescent="0.3">
      <c r="A3" s="327" t="s">
        <v>69</v>
      </c>
      <c r="B3" s="391" t="s">
        <v>137</v>
      </c>
      <c r="C3" s="392" t="s">
        <v>137</v>
      </c>
      <c r="D3" s="393"/>
      <c r="E3" s="392" t="s">
        <v>137</v>
      </c>
      <c r="F3" s="393"/>
      <c r="G3" s="392" t="s">
        <v>137</v>
      </c>
      <c r="H3" s="393"/>
      <c r="I3" s="392" t="s">
        <v>137</v>
      </c>
      <c r="J3" s="393"/>
      <c r="K3" s="392" t="s">
        <v>137</v>
      </c>
      <c r="L3" s="393"/>
      <c r="M3" s="392" t="s">
        <v>137</v>
      </c>
      <c r="N3" s="393"/>
      <c r="O3" s="392" t="s">
        <v>137</v>
      </c>
    </row>
    <row r="4" spans="1:15" ht="22.15" customHeight="1" x14ac:dyDescent="0.3">
      <c r="A4" s="327" t="s">
        <v>138</v>
      </c>
      <c r="B4" s="391" t="s">
        <v>137</v>
      </c>
      <c r="C4" s="392" t="s">
        <v>137</v>
      </c>
      <c r="D4" s="393"/>
      <c r="E4" s="392" t="s">
        <v>137</v>
      </c>
      <c r="F4" s="393"/>
      <c r="G4" s="392" t="s">
        <v>137</v>
      </c>
      <c r="H4" s="393"/>
      <c r="I4" s="392" t="s">
        <v>137</v>
      </c>
      <c r="J4" s="393"/>
      <c r="K4" s="392" t="s">
        <v>137</v>
      </c>
      <c r="L4" s="393"/>
      <c r="M4" s="392" t="s">
        <v>137</v>
      </c>
      <c r="N4" s="393"/>
      <c r="O4" s="392" t="s">
        <v>137</v>
      </c>
    </row>
    <row r="5" spans="1:15" ht="22.15" customHeight="1" x14ac:dyDescent="0.3">
      <c r="A5" s="327" t="s">
        <v>215</v>
      </c>
      <c r="B5" s="391" t="s">
        <v>137</v>
      </c>
      <c r="C5" s="392" t="s">
        <v>137</v>
      </c>
      <c r="D5" s="393"/>
      <c r="E5" s="392" t="s">
        <v>137</v>
      </c>
      <c r="F5" s="393"/>
      <c r="G5" s="392" t="s">
        <v>137</v>
      </c>
      <c r="H5" s="393"/>
      <c r="I5" s="392" t="s">
        <v>137</v>
      </c>
      <c r="J5" s="393"/>
      <c r="K5" s="392" t="s">
        <v>137</v>
      </c>
      <c r="L5" s="393"/>
      <c r="M5" s="392" t="s">
        <v>137</v>
      </c>
      <c r="N5" s="393"/>
      <c r="O5" s="392" t="s">
        <v>137</v>
      </c>
    </row>
    <row r="6" spans="1:15" ht="22.15" customHeight="1" x14ac:dyDescent="0.3">
      <c r="A6" s="327" t="s">
        <v>216</v>
      </c>
      <c r="B6" s="391" t="s">
        <v>137</v>
      </c>
      <c r="C6" s="392" t="s">
        <v>137</v>
      </c>
      <c r="D6" s="393"/>
      <c r="E6" s="392" t="s">
        <v>137</v>
      </c>
      <c r="F6" s="393"/>
      <c r="G6" s="392" t="s">
        <v>137</v>
      </c>
      <c r="H6" s="393"/>
      <c r="I6" s="392" t="s">
        <v>137</v>
      </c>
      <c r="J6" s="393"/>
      <c r="K6" s="392" t="s">
        <v>137</v>
      </c>
      <c r="L6" s="393"/>
      <c r="M6" s="392" t="s">
        <v>137</v>
      </c>
      <c r="N6" s="393"/>
      <c r="O6" s="392" t="s">
        <v>137</v>
      </c>
    </row>
    <row r="7" spans="1:15" ht="22.15" customHeight="1" x14ac:dyDescent="0.3">
      <c r="A7" s="327" t="s">
        <v>217</v>
      </c>
      <c r="B7" s="391" t="s">
        <v>137</v>
      </c>
      <c r="C7" s="392" t="s">
        <v>137</v>
      </c>
      <c r="D7" s="393"/>
      <c r="E7" s="392" t="s">
        <v>137</v>
      </c>
      <c r="F7" s="393"/>
      <c r="G7" s="392" t="s">
        <v>137</v>
      </c>
      <c r="H7" s="393"/>
      <c r="I7" s="392" t="s">
        <v>137</v>
      </c>
      <c r="J7" s="393"/>
      <c r="K7" s="392" t="s">
        <v>137</v>
      </c>
      <c r="L7" s="393"/>
      <c r="M7" s="392" t="s">
        <v>137</v>
      </c>
      <c r="N7" s="393"/>
      <c r="O7" s="392" t="s">
        <v>137</v>
      </c>
    </row>
    <row r="8" spans="1:15" ht="22.15" customHeight="1" x14ac:dyDescent="0.3">
      <c r="A8" s="327" t="s">
        <v>218</v>
      </c>
      <c r="B8" s="391" t="s">
        <v>137</v>
      </c>
      <c r="C8" s="392" t="s">
        <v>137</v>
      </c>
      <c r="D8" s="393"/>
      <c r="E8" s="392" t="s">
        <v>137</v>
      </c>
      <c r="F8" s="393"/>
      <c r="G8" s="392" t="s">
        <v>137</v>
      </c>
      <c r="H8" s="393"/>
      <c r="I8" s="392" t="s">
        <v>137</v>
      </c>
      <c r="J8" s="393"/>
      <c r="K8" s="392" t="s">
        <v>137</v>
      </c>
      <c r="L8" s="393"/>
      <c r="M8" s="392" t="s">
        <v>137</v>
      </c>
      <c r="N8" s="393"/>
      <c r="O8" s="392" t="s">
        <v>137</v>
      </c>
    </row>
    <row r="9" spans="1:15" ht="22.15" customHeight="1" x14ac:dyDescent="0.3">
      <c r="A9" s="327" t="s">
        <v>219</v>
      </c>
      <c r="B9" s="391" t="s">
        <v>137</v>
      </c>
      <c r="C9" s="392" t="s">
        <v>137</v>
      </c>
      <c r="D9" s="393"/>
      <c r="E9" s="392" t="s">
        <v>137</v>
      </c>
      <c r="F9" s="393"/>
      <c r="G9" s="392" t="s">
        <v>137</v>
      </c>
      <c r="H9" s="393"/>
      <c r="I9" s="392" t="s">
        <v>137</v>
      </c>
      <c r="J9" s="393"/>
      <c r="K9" s="392" t="s">
        <v>137</v>
      </c>
      <c r="L9" s="393"/>
      <c r="M9" s="392" t="s">
        <v>137</v>
      </c>
      <c r="N9" s="393"/>
      <c r="O9" s="392" t="s">
        <v>137</v>
      </c>
    </row>
    <row r="10" spans="1:15" ht="22.15" customHeight="1" x14ac:dyDescent="0.3">
      <c r="A10" s="327" t="s">
        <v>220</v>
      </c>
      <c r="B10" s="391" t="s">
        <v>137</v>
      </c>
      <c r="C10" s="392" t="s">
        <v>137</v>
      </c>
      <c r="D10" s="393"/>
      <c r="E10" s="392" t="s">
        <v>137</v>
      </c>
      <c r="F10" s="393"/>
      <c r="G10" s="392" t="s">
        <v>137</v>
      </c>
      <c r="H10" s="393"/>
      <c r="I10" s="392" t="s">
        <v>137</v>
      </c>
      <c r="J10" s="393"/>
      <c r="K10" s="392" t="s">
        <v>137</v>
      </c>
      <c r="L10" s="393"/>
      <c r="M10" s="392" t="s">
        <v>137</v>
      </c>
      <c r="N10" s="393"/>
      <c r="O10" s="392" t="s">
        <v>137</v>
      </c>
    </row>
    <row r="11" spans="1:15" ht="22.15" customHeight="1" x14ac:dyDescent="0.3">
      <c r="A11" s="327" t="s">
        <v>221</v>
      </c>
      <c r="B11" s="391" t="s">
        <v>137</v>
      </c>
      <c r="C11" s="392" t="s">
        <v>137</v>
      </c>
      <c r="D11" s="393"/>
      <c r="E11" s="392" t="s">
        <v>137</v>
      </c>
      <c r="F11" s="393"/>
      <c r="G11" s="392" t="s">
        <v>137</v>
      </c>
      <c r="H11" s="393"/>
      <c r="I11" s="392" t="s">
        <v>137</v>
      </c>
      <c r="J11" s="393"/>
      <c r="K11" s="392" t="s">
        <v>137</v>
      </c>
      <c r="L11" s="393"/>
      <c r="M11" s="392" t="s">
        <v>137</v>
      </c>
      <c r="N11" s="393"/>
      <c r="O11" s="392" t="s">
        <v>137</v>
      </c>
    </row>
    <row r="12" spans="1:15" ht="22.15" customHeight="1" x14ac:dyDescent="0.3">
      <c r="A12" s="327" t="s">
        <v>222</v>
      </c>
      <c r="B12" s="391" t="s">
        <v>137</v>
      </c>
      <c r="C12" s="392" t="s">
        <v>137</v>
      </c>
      <c r="D12" s="393"/>
      <c r="E12" s="392" t="s">
        <v>137</v>
      </c>
      <c r="F12" s="393"/>
      <c r="G12" s="392" t="s">
        <v>137</v>
      </c>
      <c r="H12" s="393"/>
      <c r="I12" s="392" t="s">
        <v>137</v>
      </c>
      <c r="J12" s="393"/>
      <c r="K12" s="392" t="s">
        <v>137</v>
      </c>
      <c r="L12" s="393"/>
      <c r="M12" s="392" t="s">
        <v>137</v>
      </c>
      <c r="N12" s="393"/>
      <c r="O12" s="392" t="s">
        <v>137</v>
      </c>
    </row>
    <row r="13" spans="1:15" ht="22.15" customHeight="1" x14ac:dyDescent="0.3">
      <c r="A13" s="327" t="s">
        <v>109</v>
      </c>
      <c r="B13" s="391" t="s">
        <v>137</v>
      </c>
      <c r="C13" s="392" t="s">
        <v>137</v>
      </c>
      <c r="D13" s="393"/>
      <c r="E13" s="392" t="s">
        <v>137</v>
      </c>
      <c r="F13" s="393"/>
      <c r="G13" s="392" t="s">
        <v>137</v>
      </c>
      <c r="H13" s="393"/>
      <c r="I13" s="392" t="s">
        <v>137</v>
      </c>
      <c r="J13" s="393"/>
      <c r="K13" s="392" t="s">
        <v>137</v>
      </c>
      <c r="L13" s="393"/>
      <c r="M13" s="392" t="s">
        <v>137</v>
      </c>
      <c r="N13" s="393"/>
      <c r="O13" s="392" t="s">
        <v>137</v>
      </c>
    </row>
    <row r="14" spans="1:15" ht="22.15" customHeight="1" x14ac:dyDescent="0.3">
      <c r="A14" s="327" t="s">
        <v>223</v>
      </c>
      <c r="B14" s="391" t="s">
        <v>137</v>
      </c>
      <c r="C14" s="392" t="s">
        <v>137</v>
      </c>
      <c r="D14" s="393"/>
      <c r="E14" s="392" t="s">
        <v>137</v>
      </c>
      <c r="F14" s="393"/>
      <c r="G14" s="392" t="s">
        <v>137</v>
      </c>
      <c r="H14" s="393"/>
      <c r="I14" s="392" t="s">
        <v>137</v>
      </c>
      <c r="J14" s="393"/>
      <c r="K14" s="392" t="s">
        <v>137</v>
      </c>
      <c r="L14" s="393"/>
      <c r="M14" s="392" t="s">
        <v>137</v>
      </c>
      <c r="N14" s="393"/>
      <c r="O14" s="392" t="s">
        <v>137</v>
      </c>
    </row>
    <row r="15" spans="1:15" ht="22.15" customHeight="1" x14ac:dyDescent="0.3">
      <c r="A15" s="327" t="s">
        <v>224</v>
      </c>
      <c r="B15" s="391" t="s">
        <v>137</v>
      </c>
      <c r="C15" s="392" t="s">
        <v>137</v>
      </c>
      <c r="D15" s="393"/>
      <c r="E15" s="392" t="s">
        <v>137</v>
      </c>
      <c r="F15" s="393"/>
      <c r="G15" s="392" t="s">
        <v>137</v>
      </c>
      <c r="H15" s="393"/>
      <c r="I15" s="392" t="s">
        <v>137</v>
      </c>
      <c r="J15" s="393"/>
      <c r="K15" s="392" t="s">
        <v>137</v>
      </c>
      <c r="L15" s="393"/>
      <c r="M15" s="392" t="s">
        <v>137</v>
      </c>
      <c r="N15" s="393"/>
      <c r="O15" s="392" t="s">
        <v>137</v>
      </c>
    </row>
    <row r="16" spans="1:15" ht="22.15" customHeight="1" x14ac:dyDescent="0.3">
      <c r="A16" s="327" t="s">
        <v>32</v>
      </c>
      <c r="B16" s="391" t="s">
        <v>137</v>
      </c>
      <c r="C16" s="392" t="s">
        <v>137</v>
      </c>
      <c r="D16" s="393"/>
      <c r="E16" s="392" t="s">
        <v>137</v>
      </c>
      <c r="F16" s="393"/>
      <c r="G16" s="392" t="s">
        <v>137</v>
      </c>
      <c r="H16" s="393"/>
      <c r="I16" s="392" t="s">
        <v>137</v>
      </c>
      <c r="J16" s="393"/>
      <c r="K16" s="392" t="s">
        <v>137</v>
      </c>
      <c r="L16" s="393"/>
      <c r="M16" s="392" t="s">
        <v>137</v>
      </c>
      <c r="N16" s="393"/>
      <c r="O16" s="392" t="s">
        <v>137</v>
      </c>
    </row>
    <row r="17" spans="1:15" ht="22.15" customHeight="1" x14ac:dyDescent="0.3">
      <c r="A17" s="327" t="s">
        <v>36</v>
      </c>
      <c r="B17" s="391" t="s">
        <v>137</v>
      </c>
      <c r="C17" s="392" t="s">
        <v>137</v>
      </c>
      <c r="D17" s="393"/>
      <c r="E17" s="392" t="s">
        <v>137</v>
      </c>
      <c r="F17" s="393"/>
      <c r="G17" s="392" t="s">
        <v>137</v>
      </c>
      <c r="H17" s="393"/>
      <c r="I17" s="392" t="s">
        <v>137</v>
      </c>
      <c r="J17" s="393"/>
      <c r="K17" s="392" t="s">
        <v>137</v>
      </c>
      <c r="L17" s="393"/>
      <c r="M17" s="392" t="s">
        <v>137</v>
      </c>
      <c r="N17" s="393"/>
      <c r="O17" s="392" t="s">
        <v>137</v>
      </c>
    </row>
    <row r="18" spans="1:15" ht="22.15" customHeight="1" x14ac:dyDescent="0.3">
      <c r="A18" s="327" t="s">
        <v>101</v>
      </c>
      <c r="B18" s="391" t="s">
        <v>137</v>
      </c>
      <c r="C18" s="392" t="s">
        <v>137</v>
      </c>
      <c r="D18" s="393"/>
      <c r="E18" s="392" t="s">
        <v>137</v>
      </c>
      <c r="F18" s="393"/>
      <c r="G18" s="392" t="s">
        <v>137</v>
      </c>
      <c r="H18" s="393"/>
      <c r="I18" s="392" t="s">
        <v>137</v>
      </c>
      <c r="J18" s="393"/>
      <c r="K18" s="392" t="s">
        <v>137</v>
      </c>
      <c r="L18" s="393"/>
      <c r="M18" s="392" t="s">
        <v>137</v>
      </c>
      <c r="N18" s="393"/>
      <c r="O18" s="392" t="s">
        <v>137</v>
      </c>
    </row>
    <row r="19" spans="1:15" ht="22.15" customHeight="1" x14ac:dyDescent="0.3">
      <c r="A19" s="327" t="s">
        <v>225</v>
      </c>
      <c r="B19" s="391" t="s">
        <v>137</v>
      </c>
      <c r="C19" s="392" t="s">
        <v>137</v>
      </c>
      <c r="D19" s="393"/>
      <c r="E19" s="392" t="s">
        <v>137</v>
      </c>
      <c r="F19" s="393"/>
      <c r="G19" s="392" t="s">
        <v>137</v>
      </c>
      <c r="H19" s="393"/>
      <c r="I19" s="392" t="s">
        <v>137</v>
      </c>
      <c r="J19" s="393"/>
      <c r="K19" s="392" t="s">
        <v>137</v>
      </c>
      <c r="L19" s="393"/>
      <c r="M19" s="392" t="s">
        <v>137</v>
      </c>
      <c r="N19" s="393"/>
      <c r="O19" s="392" t="s">
        <v>137</v>
      </c>
    </row>
    <row r="20" spans="1:15" ht="22.15" customHeight="1" x14ac:dyDescent="0.3">
      <c r="A20" s="327" t="s">
        <v>226</v>
      </c>
      <c r="B20" s="391" t="s">
        <v>137</v>
      </c>
      <c r="C20" s="392" t="s">
        <v>137</v>
      </c>
      <c r="D20" s="393"/>
      <c r="E20" s="392" t="s">
        <v>137</v>
      </c>
      <c r="F20" s="393"/>
      <c r="G20" s="392" t="s">
        <v>137</v>
      </c>
      <c r="H20" s="393"/>
      <c r="I20" s="392" t="s">
        <v>137</v>
      </c>
      <c r="J20" s="393"/>
      <c r="K20" s="392" t="s">
        <v>137</v>
      </c>
      <c r="L20" s="393"/>
      <c r="M20" s="392" t="s">
        <v>137</v>
      </c>
      <c r="N20" s="393"/>
      <c r="O20" s="392" t="s">
        <v>137</v>
      </c>
    </row>
    <row r="21" spans="1:15" ht="22.15" customHeight="1" x14ac:dyDescent="0.3">
      <c r="A21" s="327" t="s">
        <v>227</v>
      </c>
      <c r="B21" s="391" t="s">
        <v>137</v>
      </c>
      <c r="C21" s="392" t="s">
        <v>137</v>
      </c>
      <c r="D21" s="393"/>
      <c r="E21" s="392" t="s">
        <v>137</v>
      </c>
      <c r="F21" s="393"/>
      <c r="G21" s="392" t="s">
        <v>137</v>
      </c>
      <c r="H21" s="393"/>
      <c r="I21" s="392" t="s">
        <v>137</v>
      </c>
      <c r="J21" s="393"/>
      <c r="K21" s="392" t="s">
        <v>137</v>
      </c>
      <c r="L21" s="393"/>
      <c r="M21" s="392" t="s">
        <v>137</v>
      </c>
      <c r="N21" s="393"/>
      <c r="O21" s="392" t="s">
        <v>137</v>
      </c>
    </row>
    <row r="22" spans="1:15" ht="22.15" customHeight="1" x14ac:dyDescent="0.3">
      <c r="A22" s="327" t="s">
        <v>228</v>
      </c>
      <c r="B22" s="391" t="s">
        <v>137</v>
      </c>
      <c r="C22" s="392" t="s">
        <v>137</v>
      </c>
      <c r="D22" s="393"/>
      <c r="E22" s="392" t="s">
        <v>137</v>
      </c>
      <c r="F22" s="393"/>
      <c r="G22" s="392" t="s">
        <v>137</v>
      </c>
      <c r="H22" s="393"/>
      <c r="I22" s="392" t="s">
        <v>137</v>
      </c>
      <c r="J22" s="393"/>
      <c r="K22" s="392" t="s">
        <v>137</v>
      </c>
      <c r="L22" s="393"/>
      <c r="M22" s="392" t="s">
        <v>137</v>
      </c>
      <c r="N22" s="393"/>
      <c r="O22" s="392" t="s">
        <v>137</v>
      </c>
    </row>
    <row r="23" spans="1:15" ht="22.15" customHeight="1" x14ac:dyDescent="0.3">
      <c r="A23" s="327" t="s">
        <v>229</v>
      </c>
      <c r="B23" s="391" t="s">
        <v>137</v>
      </c>
      <c r="C23" s="392" t="s">
        <v>137</v>
      </c>
      <c r="D23" s="393"/>
      <c r="E23" s="392" t="s">
        <v>137</v>
      </c>
      <c r="F23" s="393"/>
      <c r="G23" s="392" t="s">
        <v>137</v>
      </c>
      <c r="H23" s="393"/>
      <c r="I23" s="392" t="s">
        <v>137</v>
      </c>
      <c r="J23" s="393"/>
      <c r="K23" s="392" t="s">
        <v>137</v>
      </c>
      <c r="L23" s="393"/>
      <c r="M23" s="392" t="s">
        <v>137</v>
      </c>
      <c r="N23" s="393"/>
      <c r="O23" s="392" t="s">
        <v>137</v>
      </c>
    </row>
    <row r="24" spans="1:15" ht="22.15" customHeight="1" x14ac:dyDescent="0.3">
      <c r="A24" s="327" t="s">
        <v>37</v>
      </c>
      <c r="B24" s="391" t="s">
        <v>137</v>
      </c>
      <c r="C24" s="392" t="s">
        <v>137</v>
      </c>
      <c r="D24" s="393"/>
      <c r="E24" s="392" t="s">
        <v>137</v>
      </c>
      <c r="F24" s="393"/>
      <c r="G24" s="392" t="s">
        <v>137</v>
      </c>
      <c r="H24" s="393"/>
      <c r="I24" s="392" t="s">
        <v>137</v>
      </c>
      <c r="J24" s="393"/>
      <c r="K24" s="392" t="s">
        <v>137</v>
      </c>
      <c r="L24" s="393"/>
      <c r="M24" s="392" t="s">
        <v>137</v>
      </c>
      <c r="N24" s="393"/>
      <c r="O24" s="392" t="s">
        <v>137</v>
      </c>
    </row>
    <row r="25" spans="1:15" ht="21.6" customHeight="1" x14ac:dyDescent="0.3">
      <c r="A25" s="327" t="s">
        <v>35</v>
      </c>
      <c r="B25" s="391" t="s">
        <v>137</v>
      </c>
      <c r="C25" s="392" t="s">
        <v>137</v>
      </c>
      <c r="D25" s="393"/>
      <c r="E25" s="392" t="s">
        <v>137</v>
      </c>
      <c r="F25" s="393"/>
      <c r="G25" s="392" t="s">
        <v>137</v>
      </c>
      <c r="H25" s="393"/>
      <c r="I25" s="392" t="s">
        <v>137</v>
      </c>
      <c r="J25" s="393"/>
      <c r="K25" s="392" t="s">
        <v>137</v>
      </c>
      <c r="L25" s="393"/>
      <c r="M25" s="392" t="s">
        <v>137</v>
      </c>
      <c r="N25" s="393"/>
      <c r="O25" s="392" t="s">
        <v>137</v>
      </c>
    </row>
    <row r="26" spans="1:15" ht="24.75" customHeight="1" x14ac:dyDescent="0.3">
      <c r="A26" s="327" t="s">
        <v>147</v>
      </c>
      <c r="B26" s="391" t="s">
        <v>137</v>
      </c>
      <c r="C26" s="392" t="s">
        <v>137</v>
      </c>
      <c r="D26" s="393"/>
      <c r="E26" s="392" t="s">
        <v>137</v>
      </c>
      <c r="F26" s="393"/>
      <c r="G26" s="392" t="s">
        <v>137</v>
      </c>
      <c r="H26" s="393"/>
      <c r="I26" s="392" t="s">
        <v>137</v>
      </c>
      <c r="J26" s="393"/>
      <c r="K26" s="392" t="s">
        <v>137</v>
      </c>
      <c r="L26" s="393"/>
      <c r="M26" s="392" t="s">
        <v>137</v>
      </c>
      <c r="N26" s="393"/>
      <c r="O26" s="392" t="s">
        <v>137</v>
      </c>
    </row>
    <row r="27" spans="1:15" ht="24.75" customHeight="1" x14ac:dyDescent="0.3">
      <c r="A27" s="327" t="s">
        <v>230</v>
      </c>
      <c r="B27" s="391" t="s">
        <v>137</v>
      </c>
      <c r="C27" s="392" t="s">
        <v>137</v>
      </c>
      <c r="D27" s="326"/>
      <c r="E27" s="392" t="s">
        <v>137</v>
      </c>
      <c r="F27" s="326"/>
      <c r="G27" s="392" t="s">
        <v>137</v>
      </c>
      <c r="H27" s="326"/>
      <c r="I27" s="392" t="s">
        <v>137</v>
      </c>
      <c r="J27" s="326"/>
      <c r="K27" s="392" t="s">
        <v>137</v>
      </c>
      <c r="L27" s="326"/>
      <c r="M27" s="392" t="s">
        <v>137</v>
      </c>
      <c r="N27" s="326"/>
      <c r="O27" s="392" t="s">
        <v>137</v>
      </c>
    </row>
    <row r="28" spans="1:15" ht="36.200000000000003" customHeight="1" x14ac:dyDescent="0.3">
      <c r="A28" s="325"/>
      <c r="B28" s="394" t="s">
        <v>200</v>
      </c>
      <c r="C28" s="395"/>
      <c r="D28" s="395"/>
      <c r="E28" s="395"/>
      <c r="F28" s="395"/>
      <c r="G28" s="395"/>
      <c r="H28" s="395"/>
      <c r="I28" s="395"/>
      <c r="J28" s="395"/>
      <c r="K28" s="471">
        <v>2021</v>
      </c>
      <c r="L28" s="395"/>
      <c r="M28" s="395"/>
      <c r="N28" s="395"/>
      <c r="O28" s="395"/>
    </row>
    <row r="29" spans="1:15" ht="25.35" customHeight="1" x14ac:dyDescent="0.25">
      <c r="A29" s="396" t="s">
        <v>244</v>
      </c>
      <c r="B29" s="390" t="s">
        <v>201</v>
      </c>
      <c r="C29" s="390" t="s">
        <v>202</v>
      </c>
      <c r="D29" s="390" t="s">
        <v>231</v>
      </c>
      <c r="E29" s="390" t="s">
        <v>232</v>
      </c>
      <c r="F29" s="390" t="s">
        <v>233</v>
      </c>
      <c r="G29" s="390" t="s">
        <v>234</v>
      </c>
      <c r="H29" s="390" t="s">
        <v>235</v>
      </c>
      <c r="I29" s="390" t="s">
        <v>236</v>
      </c>
      <c r="J29" s="390" t="s">
        <v>237</v>
      </c>
      <c r="K29" s="390" t="s">
        <v>238</v>
      </c>
      <c r="L29" s="390" t="s">
        <v>239</v>
      </c>
      <c r="M29" s="390" t="s">
        <v>240</v>
      </c>
      <c r="N29" s="390" t="s">
        <v>241</v>
      </c>
      <c r="O29" s="390" t="s">
        <v>242</v>
      </c>
    </row>
    <row r="30" spans="1:15" ht="21.6" customHeight="1" x14ac:dyDescent="0.3">
      <c r="A30" s="327" t="s">
        <v>69</v>
      </c>
      <c r="B30" s="391" t="s">
        <v>137</v>
      </c>
      <c r="C30" s="392" t="s">
        <v>137</v>
      </c>
      <c r="D30" s="393"/>
      <c r="E30" s="392" t="s">
        <v>137</v>
      </c>
      <c r="F30" s="393"/>
      <c r="G30" s="392" t="s">
        <v>137</v>
      </c>
      <c r="H30" s="393"/>
      <c r="I30" s="392" t="s">
        <v>137</v>
      </c>
      <c r="J30" s="393"/>
      <c r="K30" s="392" t="s">
        <v>137</v>
      </c>
      <c r="L30" s="393"/>
      <c r="M30" s="392" t="s">
        <v>137</v>
      </c>
      <c r="N30" s="393"/>
      <c r="O30" s="392" t="s">
        <v>137</v>
      </c>
    </row>
    <row r="31" spans="1:15" ht="21.6" customHeight="1" x14ac:dyDescent="0.3">
      <c r="A31" s="327" t="s">
        <v>138</v>
      </c>
      <c r="B31" s="391" t="s">
        <v>137</v>
      </c>
      <c r="C31" s="392" t="s">
        <v>137</v>
      </c>
      <c r="D31" s="393"/>
      <c r="E31" s="392" t="s">
        <v>137</v>
      </c>
      <c r="F31" s="393"/>
      <c r="G31" s="392" t="s">
        <v>137</v>
      </c>
      <c r="H31" s="393"/>
      <c r="I31" s="392" t="s">
        <v>137</v>
      </c>
      <c r="J31" s="393"/>
      <c r="K31" s="392" t="s">
        <v>137</v>
      </c>
      <c r="L31" s="393"/>
      <c r="M31" s="392" t="s">
        <v>137</v>
      </c>
      <c r="N31" s="393"/>
      <c r="O31" s="392" t="s">
        <v>137</v>
      </c>
    </row>
    <row r="32" spans="1:15" ht="21.6" customHeight="1" x14ac:dyDescent="0.3">
      <c r="A32" s="327" t="s">
        <v>215</v>
      </c>
      <c r="B32" s="391" t="s">
        <v>137</v>
      </c>
      <c r="C32" s="392" t="s">
        <v>137</v>
      </c>
      <c r="D32" s="393"/>
      <c r="E32" s="392" t="s">
        <v>137</v>
      </c>
      <c r="F32" s="393"/>
      <c r="G32" s="392" t="s">
        <v>137</v>
      </c>
      <c r="H32" s="393"/>
      <c r="I32" s="392" t="s">
        <v>137</v>
      </c>
      <c r="J32" s="393"/>
      <c r="K32" s="392" t="s">
        <v>137</v>
      </c>
      <c r="L32" s="393"/>
      <c r="M32" s="392" t="s">
        <v>137</v>
      </c>
      <c r="N32" s="393"/>
      <c r="O32" s="392" t="s">
        <v>137</v>
      </c>
    </row>
    <row r="33" spans="1:15" ht="21.6" customHeight="1" x14ac:dyDescent="0.3">
      <c r="A33" s="327" t="s">
        <v>216</v>
      </c>
      <c r="B33" s="391" t="s">
        <v>137</v>
      </c>
      <c r="C33" s="392" t="s">
        <v>137</v>
      </c>
      <c r="D33" s="393"/>
      <c r="E33" s="392" t="s">
        <v>137</v>
      </c>
      <c r="F33" s="393"/>
      <c r="G33" s="392" t="s">
        <v>137</v>
      </c>
      <c r="H33" s="393"/>
      <c r="I33" s="392" t="s">
        <v>137</v>
      </c>
      <c r="J33" s="393"/>
      <c r="K33" s="392" t="s">
        <v>137</v>
      </c>
      <c r="L33" s="393"/>
      <c r="M33" s="392" t="s">
        <v>137</v>
      </c>
      <c r="N33" s="393"/>
      <c r="O33" s="392" t="s">
        <v>137</v>
      </c>
    </row>
    <row r="34" spans="1:15" ht="21.6" customHeight="1" x14ac:dyDescent="0.3">
      <c r="A34" s="327" t="s">
        <v>217</v>
      </c>
      <c r="B34" s="391" t="s">
        <v>137</v>
      </c>
      <c r="C34" s="392" t="s">
        <v>137</v>
      </c>
      <c r="D34" s="393"/>
      <c r="E34" s="392" t="s">
        <v>137</v>
      </c>
      <c r="F34" s="393"/>
      <c r="G34" s="392" t="s">
        <v>137</v>
      </c>
      <c r="H34" s="393"/>
      <c r="I34" s="392" t="s">
        <v>137</v>
      </c>
      <c r="J34" s="393"/>
      <c r="K34" s="392" t="s">
        <v>137</v>
      </c>
      <c r="L34" s="393"/>
      <c r="M34" s="392" t="s">
        <v>137</v>
      </c>
      <c r="N34" s="393"/>
      <c r="O34" s="392" t="s">
        <v>137</v>
      </c>
    </row>
    <row r="35" spans="1:15" ht="21.6" customHeight="1" x14ac:dyDescent="0.3">
      <c r="A35" s="327" t="s">
        <v>218</v>
      </c>
      <c r="B35" s="391" t="s">
        <v>137</v>
      </c>
      <c r="C35" s="392" t="s">
        <v>137</v>
      </c>
      <c r="D35" s="393"/>
      <c r="E35" s="392" t="s">
        <v>137</v>
      </c>
      <c r="F35" s="393"/>
      <c r="G35" s="392" t="s">
        <v>137</v>
      </c>
      <c r="H35" s="393"/>
      <c r="I35" s="392" t="s">
        <v>137</v>
      </c>
      <c r="J35" s="393"/>
      <c r="K35" s="392" t="s">
        <v>137</v>
      </c>
      <c r="L35" s="393"/>
      <c r="M35" s="392" t="s">
        <v>137</v>
      </c>
      <c r="N35" s="393"/>
      <c r="O35" s="392" t="s">
        <v>137</v>
      </c>
    </row>
    <row r="36" spans="1:15" ht="21.6" customHeight="1" x14ac:dyDescent="0.3">
      <c r="A36" s="327" t="s">
        <v>219</v>
      </c>
      <c r="B36" s="391" t="s">
        <v>137</v>
      </c>
      <c r="C36" s="392" t="s">
        <v>137</v>
      </c>
      <c r="D36" s="393"/>
      <c r="E36" s="392" t="s">
        <v>137</v>
      </c>
      <c r="F36" s="393"/>
      <c r="G36" s="392" t="s">
        <v>137</v>
      </c>
      <c r="H36" s="393"/>
      <c r="I36" s="392" t="s">
        <v>137</v>
      </c>
      <c r="J36" s="393"/>
      <c r="K36" s="392" t="s">
        <v>137</v>
      </c>
      <c r="L36" s="393"/>
      <c r="M36" s="392" t="s">
        <v>137</v>
      </c>
      <c r="N36" s="393"/>
      <c r="O36" s="392" t="s">
        <v>137</v>
      </c>
    </row>
    <row r="37" spans="1:15" ht="21.6" customHeight="1" x14ac:dyDescent="0.3">
      <c r="A37" s="327" t="s">
        <v>220</v>
      </c>
      <c r="B37" s="391" t="s">
        <v>137</v>
      </c>
      <c r="C37" s="392" t="s">
        <v>137</v>
      </c>
      <c r="D37" s="393"/>
      <c r="E37" s="392" t="s">
        <v>137</v>
      </c>
      <c r="F37" s="393"/>
      <c r="G37" s="392" t="s">
        <v>137</v>
      </c>
      <c r="H37" s="393"/>
      <c r="I37" s="392" t="s">
        <v>137</v>
      </c>
      <c r="J37" s="393"/>
      <c r="K37" s="392" t="s">
        <v>137</v>
      </c>
      <c r="L37" s="393"/>
      <c r="M37" s="392" t="s">
        <v>137</v>
      </c>
      <c r="N37" s="393"/>
      <c r="O37" s="392" t="s">
        <v>137</v>
      </c>
    </row>
    <row r="38" spans="1:15" ht="21.6" customHeight="1" x14ac:dyDescent="0.3">
      <c r="A38" s="327" t="s">
        <v>221</v>
      </c>
      <c r="B38" s="391" t="s">
        <v>137</v>
      </c>
      <c r="C38" s="392" t="s">
        <v>137</v>
      </c>
      <c r="D38" s="393"/>
      <c r="E38" s="392" t="s">
        <v>137</v>
      </c>
      <c r="F38" s="393"/>
      <c r="G38" s="392" t="s">
        <v>137</v>
      </c>
      <c r="H38" s="393"/>
      <c r="I38" s="392" t="s">
        <v>137</v>
      </c>
      <c r="J38" s="393"/>
      <c r="K38" s="392" t="s">
        <v>137</v>
      </c>
      <c r="L38" s="393"/>
      <c r="M38" s="392" t="s">
        <v>137</v>
      </c>
      <c r="N38" s="393"/>
      <c r="O38" s="392" t="s">
        <v>137</v>
      </c>
    </row>
    <row r="39" spans="1:15" ht="21.6" customHeight="1" x14ac:dyDescent="0.3">
      <c r="A39" s="327" t="s">
        <v>222</v>
      </c>
      <c r="B39" s="391" t="s">
        <v>137</v>
      </c>
      <c r="C39" s="392" t="s">
        <v>137</v>
      </c>
      <c r="D39" s="393"/>
      <c r="E39" s="392" t="s">
        <v>137</v>
      </c>
      <c r="F39" s="393"/>
      <c r="G39" s="392" t="s">
        <v>137</v>
      </c>
      <c r="H39" s="393"/>
      <c r="I39" s="392" t="s">
        <v>137</v>
      </c>
      <c r="J39" s="393"/>
      <c r="K39" s="392" t="s">
        <v>137</v>
      </c>
      <c r="L39" s="393"/>
      <c r="M39" s="392" t="s">
        <v>137</v>
      </c>
      <c r="N39" s="393"/>
      <c r="O39" s="392" t="s">
        <v>137</v>
      </c>
    </row>
    <row r="40" spans="1:15" ht="21.6" customHeight="1" x14ac:dyDescent="0.3">
      <c r="A40" s="327" t="s">
        <v>109</v>
      </c>
      <c r="B40" s="391" t="s">
        <v>137</v>
      </c>
      <c r="C40" s="392" t="s">
        <v>137</v>
      </c>
      <c r="D40" s="393"/>
      <c r="E40" s="392" t="s">
        <v>137</v>
      </c>
      <c r="F40" s="393"/>
      <c r="G40" s="392" t="s">
        <v>137</v>
      </c>
      <c r="H40" s="393"/>
      <c r="I40" s="392" t="s">
        <v>137</v>
      </c>
      <c r="J40" s="393"/>
      <c r="K40" s="392" t="s">
        <v>137</v>
      </c>
      <c r="L40" s="393"/>
      <c r="M40" s="392" t="s">
        <v>137</v>
      </c>
      <c r="N40" s="393"/>
      <c r="O40" s="392" t="s">
        <v>137</v>
      </c>
    </row>
    <row r="41" spans="1:15" ht="21.6" customHeight="1" x14ac:dyDescent="0.3">
      <c r="A41" s="327" t="s">
        <v>223</v>
      </c>
      <c r="B41" s="391" t="s">
        <v>137</v>
      </c>
      <c r="C41" s="392" t="s">
        <v>137</v>
      </c>
      <c r="D41" s="393"/>
      <c r="E41" s="392" t="s">
        <v>137</v>
      </c>
      <c r="F41" s="393"/>
      <c r="G41" s="392" t="s">
        <v>137</v>
      </c>
      <c r="H41" s="393"/>
      <c r="I41" s="392" t="s">
        <v>137</v>
      </c>
      <c r="J41" s="393"/>
      <c r="K41" s="392" t="s">
        <v>137</v>
      </c>
      <c r="L41" s="393"/>
      <c r="M41" s="392" t="s">
        <v>137</v>
      </c>
      <c r="N41" s="393"/>
      <c r="O41" s="392" t="s">
        <v>137</v>
      </c>
    </row>
    <row r="42" spans="1:15" ht="21.6" customHeight="1" x14ac:dyDescent="0.3">
      <c r="A42" s="327" t="s">
        <v>224</v>
      </c>
      <c r="B42" s="391" t="s">
        <v>137</v>
      </c>
      <c r="C42" s="392" t="s">
        <v>137</v>
      </c>
      <c r="D42" s="393"/>
      <c r="E42" s="392" t="s">
        <v>137</v>
      </c>
      <c r="F42" s="393"/>
      <c r="G42" s="392" t="s">
        <v>137</v>
      </c>
      <c r="H42" s="393"/>
      <c r="I42" s="392" t="s">
        <v>137</v>
      </c>
      <c r="J42" s="393"/>
      <c r="K42" s="392" t="s">
        <v>137</v>
      </c>
      <c r="L42" s="393"/>
      <c r="M42" s="392" t="s">
        <v>137</v>
      </c>
      <c r="N42" s="393"/>
      <c r="O42" s="392" t="s">
        <v>137</v>
      </c>
    </row>
    <row r="43" spans="1:15" ht="21.6" customHeight="1" x14ac:dyDescent="0.3">
      <c r="A43" s="327" t="s">
        <v>32</v>
      </c>
      <c r="B43" s="391" t="s">
        <v>137</v>
      </c>
      <c r="C43" s="392" t="s">
        <v>137</v>
      </c>
      <c r="D43" s="393"/>
      <c r="E43" s="392" t="s">
        <v>137</v>
      </c>
      <c r="F43" s="393"/>
      <c r="G43" s="392" t="s">
        <v>137</v>
      </c>
      <c r="H43" s="393"/>
      <c r="I43" s="392" t="s">
        <v>137</v>
      </c>
      <c r="J43" s="393"/>
      <c r="K43" s="392" t="s">
        <v>137</v>
      </c>
      <c r="L43" s="393"/>
      <c r="M43" s="392" t="s">
        <v>137</v>
      </c>
      <c r="N43" s="393"/>
      <c r="O43" s="392" t="s">
        <v>137</v>
      </c>
    </row>
    <row r="44" spans="1:15" ht="21.6" customHeight="1" x14ac:dyDescent="0.3">
      <c r="A44" s="327" t="s">
        <v>36</v>
      </c>
      <c r="B44" s="391" t="s">
        <v>137</v>
      </c>
      <c r="C44" s="392" t="s">
        <v>137</v>
      </c>
      <c r="D44" s="393"/>
      <c r="E44" s="392" t="s">
        <v>137</v>
      </c>
      <c r="F44" s="393"/>
      <c r="G44" s="392" t="s">
        <v>137</v>
      </c>
      <c r="H44" s="393"/>
      <c r="I44" s="392" t="s">
        <v>137</v>
      </c>
      <c r="J44" s="393"/>
      <c r="K44" s="392" t="s">
        <v>137</v>
      </c>
      <c r="L44" s="393"/>
      <c r="M44" s="392" t="s">
        <v>137</v>
      </c>
      <c r="N44" s="393"/>
      <c r="O44" s="392" t="s">
        <v>137</v>
      </c>
    </row>
    <row r="45" spans="1:15" ht="21.6" customHeight="1" x14ac:dyDescent="0.3">
      <c r="A45" s="327" t="s">
        <v>101</v>
      </c>
      <c r="B45" s="391" t="s">
        <v>137</v>
      </c>
      <c r="C45" s="392" t="s">
        <v>137</v>
      </c>
      <c r="D45" s="393"/>
      <c r="E45" s="392" t="s">
        <v>137</v>
      </c>
      <c r="F45" s="393"/>
      <c r="G45" s="392" t="s">
        <v>137</v>
      </c>
      <c r="H45" s="393"/>
      <c r="I45" s="392" t="s">
        <v>137</v>
      </c>
      <c r="J45" s="393"/>
      <c r="K45" s="392" t="s">
        <v>137</v>
      </c>
      <c r="L45" s="393"/>
      <c r="M45" s="392" t="s">
        <v>137</v>
      </c>
      <c r="N45" s="393"/>
      <c r="O45" s="392" t="s">
        <v>137</v>
      </c>
    </row>
    <row r="46" spans="1:15" ht="21.6" customHeight="1" x14ac:dyDescent="0.3">
      <c r="A46" s="327" t="s">
        <v>225</v>
      </c>
      <c r="B46" s="391" t="s">
        <v>137</v>
      </c>
      <c r="C46" s="392" t="s">
        <v>137</v>
      </c>
      <c r="D46" s="393"/>
      <c r="E46" s="392" t="s">
        <v>137</v>
      </c>
      <c r="F46" s="393"/>
      <c r="G46" s="392" t="s">
        <v>137</v>
      </c>
      <c r="H46" s="393"/>
      <c r="I46" s="392" t="s">
        <v>137</v>
      </c>
      <c r="J46" s="393"/>
      <c r="K46" s="392" t="s">
        <v>137</v>
      </c>
      <c r="L46" s="393"/>
      <c r="M46" s="392" t="s">
        <v>137</v>
      </c>
      <c r="N46" s="393"/>
      <c r="O46" s="392" t="s">
        <v>137</v>
      </c>
    </row>
    <row r="47" spans="1:15" ht="21.6" customHeight="1" x14ac:dyDescent="0.3">
      <c r="A47" s="327" t="s">
        <v>226</v>
      </c>
      <c r="B47" s="391" t="s">
        <v>137</v>
      </c>
      <c r="C47" s="392" t="s">
        <v>137</v>
      </c>
      <c r="D47" s="393"/>
      <c r="E47" s="392" t="s">
        <v>137</v>
      </c>
      <c r="F47" s="393"/>
      <c r="G47" s="392" t="s">
        <v>137</v>
      </c>
      <c r="H47" s="393"/>
      <c r="I47" s="392" t="s">
        <v>137</v>
      </c>
      <c r="J47" s="393"/>
      <c r="K47" s="392" t="s">
        <v>137</v>
      </c>
      <c r="L47" s="393"/>
      <c r="M47" s="392" t="s">
        <v>137</v>
      </c>
      <c r="N47" s="393"/>
      <c r="O47" s="392" t="s">
        <v>137</v>
      </c>
    </row>
    <row r="48" spans="1:15" ht="21.6" customHeight="1" x14ac:dyDescent="0.3">
      <c r="A48" s="327" t="s">
        <v>227</v>
      </c>
      <c r="B48" s="391" t="s">
        <v>137</v>
      </c>
      <c r="C48" s="392" t="s">
        <v>137</v>
      </c>
      <c r="D48" s="393"/>
      <c r="E48" s="392" t="s">
        <v>137</v>
      </c>
      <c r="F48" s="393"/>
      <c r="G48" s="392" t="s">
        <v>137</v>
      </c>
      <c r="H48" s="393"/>
      <c r="I48" s="392" t="s">
        <v>137</v>
      </c>
      <c r="J48" s="393"/>
      <c r="K48" s="392" t="s">
        <v>137</v>
      </c>
      <c r="L48" s="393"/>
      <c r="M48" s="392" t="s">
        <v>137</v>
      </c>
      <c r="N48" s="393"/>
      <c r="O48" s="392" t="s">
        <v>137</v>
      </c>
    </row>
    <row r="49" spans="1:15" ht="21.6" customHeight="1" x14ac:dyDescent="0.3">
      <c r="A49" s="327" t="s">
        <v>228</v>
      </c>
      <c r="B49" s="391" t="s">
        <v>137</v>
      </c>
      <c r="C49" s="392" t="s">
        <v>137</v>
      </c>
      <c r="D49" s="393"/>
      <c r="E49" s="392" t="s">
        <v>137</v>
      </c>
      <c r="F49" s="393"/>
      <c r="G49" s="392" t="s">
        <v>137</v>
      </c>
      <c r="H49" s="393"/>
      <c r="I49" s="392" t="s">
        <v>137</v>
      </c>
      <c r="J49" s="393"/>
      <c r="K49" s="392" t="s">
        <v>137</v>
      </c>
      <c r="L49" s="393"/>
      <c r="M49" s="392" t="s">
        <v>137</v>
      </c>
      <c r="N49" s="393"/>
      <c r="O49" s="392" t="s">
        <v>137</v>
      </c>
    </row>
    <row r="50" spans="1:15" ht="21.4" customHeight="1" x14ac:dyDescent="0.3">
      <c r="A50" s="327" t="s">
        <v>229</v>
      </c>
      <c r="B50" s="391" t="s">
        <v>137</v>
      </c>
      <c r="C50" s="392" t="s">
        <v>137</v>
      </c>
      <c r="D50" s="393"/>
      <c r="E50" s="392" t="s">
        <v>137</v>
      </c>
      <c r="F50" s="393"/>
      <c r="G50" s="392" t="s">
        <v>137</v>
      </c>
      <c r="H50" s="393"/>
      <c r="I50" s="392" t="s">
        <v>137</v>
      </c>
      <c r="J50" s="393"/>
      <c r="K50" s="392" t="s">
        <v>137</v>
      </c>
      <c r="L50" s="393"/>
      <c r="M50" s="392" t="s">
        <v>137</v>
      </c>
      <c r="N50" s="393"/>
      <c r="O50" s="392" t="s">
        <v>137</v>
      </c>
    </row>
    <row r="51" spans="1:15" ht="23.45" customHeight="1" x14ac:dyDescent="0.3">
      <c r="A51" s="327" t="s">
        <v>37</v>
      </c>
      <c r="B51" s="391" t="s">
        <v>137</v>
      </c>
      <c r="C51" s="392" t="s">
        <v>137</v>
      </c>
      <c r="D51" s="393"/>
      <c r="E51" s="392" t="s">
        <v>137</v>
      </c>
      <c r="F51" s="393"/>
      <c r="G51" s="392" t="s">
        <v>137</v>
      </c>
      <c r="H51" s="393"/>
      <c r="I51" s="392" t="s">
        <v>137</v>
      </c>
      <c r="J51" s="393"/>
      <c r="K51" s="392" t="s">
        <v>137</v>
      </c>
      <c r="L51" s="393"/>
      <c r="M51" s="392" t="s">
        <v>137</v>
      </c>
      <c r="N51" s="393"/>
      <c r="O51" s="392" t="s">
        <v>137</v>
      </c>
    </row>
    <row r="52" spans="1:15" ht="23.45" customHeight="1" x14ac:dyDescent="0.3">
      <c r="A52" s="327" t="s">
        <v>35</v>
      </c>
      <c r="B52" s="391" t="s">
        <v>137</v>
      </c>
      <c r="C52" s="392" t="s">
        <v>137</v>
      </c>
      <c r="D52" s="393"/>
      <c r="E52" s="392" t="s">
        <v>137</v>
      </c>
      <c r="F52" s="393"/>
      <c r="G52" s="392" t="s">
        <v>137</v>
      </c>
      <c r="H52" s="393"/>
      <c r="I52" s="392" t="s">
        <v>137</v>
      </c>
      <c r="J52" s="393"/>
      <c r="K52" s="392" t="s">
        <v>137</v>
      </c>
      <c r="L52" s="393"/>
      <c r="M52" s="392" t="s">
        <v>137</v>
      </c>
      <c r="N52" s="393"/>
      <c r="O52" s="392" t="s">
        <v>137</v>
      </c>
    </row>
    <row r="53" spans="1:15" ht="23.45" customHeight="1" x14ac:dyDescent="0.3">
      <c r="A53" s="327" t="s">
        <v>147</v>
      </c>
      <c r="B53" s="391" t="s">
        <v>137</v>
      </c>
      <c r="C53" s="392" t="s">
        <v>137</v>
      </c>
      <c r="D53" s="393"/>
      <c r="E53" s="392" t="s">
        <v>137</v>
      </c>
      <c r="F53" s="393"/>
      <c r="G53" s="392" t="s">
        <v>137</v>
      </c>
      <c r="H53" s="393"/>
      <c r="I53" s="392" t="s">
        <v>137</v>
      </c>
      <c r="J53" s="393"/>
      <c r="K53" s="392" t="s">
        <v>137</v>
      </c>
      <c r="L53" s="393"/>
      <c r="M53" s="392" t="s">
        <v>137</v>
      </c>
      <c r="N53" s="393"/>
      <c r="O53" s="392" t="s">
        <v>137</v>
      </c>
    </row>
    <row r="54" spans="1:15" ht="23.45" customHeight="1" x14ac:dyDescent="0.3">
      <c r="A54" s="327" t="s">
        <v>230</v>
      </c>
      <c r="B54" s="391" t="s">
        <v>137</v>
      </c>
      <c r="C54" s="392" t="s">
        <v>137</v>
      </c>
      <c r="D54" s="326"/>
      <c r="E54" s="392" t="s">
        <v>137</v>
      </c>
      <c r="F54" s="326"/>
      <c r="G54" s="392" t="s">
        <v>137</v>
      </c>
      <c r="H54" s="326"/>
      <c r="I54" s="392" t="s">
        <v>137</v>
      </c>
      <c r="J54" s="326"/>
      <c r="K54" s="392" t="s">
        <v>137</v>
      </c>
      <c r="L54" s="326"/>
      <c r="M54" s="392" t="s">
        <v>137</v>
      </c>
      <c r="N54" s="326"/>
      <c r="O54" s="392" t="s">
        <v>137</v>
      </c>
    </row>
  </sheetData>
  <pageMargins left="0.7" right="0.7" top="0.75" bottom="0.75" header="0.3" footer="0.3"/>
  <pageSetup scale="81" orientation="landscape"/>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workbookViewId="0"/>
  </sheetViews>
  <sheetFormatPr defaultColWidth="8.85546875" defaultRowHeight="15" customHeight="1" x14ac:dyDescent="0.25"/>
  <cols>
    <col min="1" max="256" width="8.85546875" style="397" customWidth="1"/>
  </cols>
  <sheetData>
    <row r="1" spans="1:5" ht="13.5" customHeight="1" x14ac:dyDescent="0.25">
      <c r="A1" s="19"/>
      <c r="B1" s="19"/>
      <c r="C1" s="19"/>
      <c r="D1" s="19"/>
      <c r="E1" s="19"/>
    </row>
    <row r="2" spans="1:5" ht="13.5" customHeight="1" x14ac:dyDescent="0.25">
      <c r="A2" s="19"/>
      <c r="B2" s="19"/>
      <c r="C2" s="19"/>
      <c r="D2" s="19"/>
      <c r="E2" s="19"/>
    </row>
    <row r="3" spans="1:5" ht="13.5" customHeight="1" x14ac:dyDescent="0.25">
      <c r="A3" s="19"/>
      <c r="B3" s="19"/>
      <c r="C3" s="19"/>
      <c r="D3" s="19"/>
      <c r="E3" s="19"/>
    </row>
    <row r="4" spans="1:5" ht="13.5" customHeight="1" x14ac:dyDescent="0.25">
      <c r="A4" s="19"/>
      <c r="B4" s="19"/>
      <c r="C4" s="19"/>
      <c r="D4" s="19"/>
      <c r="E4" s="19"/>
    </row>
    <row r="5" spans="1:5" ht="13.5" customHeight="1" x14ac:dyDescent="0.25">
      <c r="A5" s="19"/>
      <c r="B5" s="19"/>
      <c r="C5" s="19"/>
      <c r="D5" s="19"/>
      <c r="E5" s="19"/>
    </row>
    <row r="6" spans="1:5" ht="13.5" customHeight="1" x14ac:dyDescent="0.25">
      <c r="A6" s="19"/>
      <c r="B6" s="19"/>
      <c r="C6" s="19"/>
      <c r="D6" s="19"/>
      <c r="E6" s="19"/>
    </row>
    <row r="7" spans="1:5" ht="13.5" customHeight="1" x14ac:dyDescent="0.25">
      <c r="A7" s="19"/>
      <c r="B7" s="19"/>
      <c r="C7" s="19"/>
      <c r="D7" s="19"/>
      <c r="E7" s="19"/>
    </row>
    <row r="8" spans="1:5" ht="13.5" customHeight="1" x14ac:dyDescent="0.25">
      <c r="A8" s="19"/>
      <c r="B8" s="19"/>
      <c r="C8" s="19"/>
      <c r="D8" s="19"/>
      <c r="E8" s="19"/>
    </row>
    <row r="9" spans="1:5" ht="13.5" customHeight="1" x14ac:dyDescent="0.25">
      <c r="A9" s="19"/>
      <c r="B9" s="19"/>
      <c r="C9" s="19"/>
      <c r="D9" s="19"/>
      <c r="E9" s="19"/>
    </row>
    <row r="10" spans="1:5" ht="13.5" customHeight="1" x14ac:dyDescent="0.25">
      <c r="A10" s="19"/>
      <c r="B10" s="19"/>
      <c r="C10" s="19"/>
      <c r="D10" s="19"/>
      <c r="E10" s="19"/>
    </row>
  </sheetData>
  <pageMargins left="0.7" right="0.7" top="0.75" bottom="0.75" header="0.3" footer="0.3"/>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3"/>
  <sheetViews>
    <sheetView showGridLines="0" tabSelected="1" workbookViewId="0">
      <selection sqref="A1:N1"/>
    </sheetView>
  </sheetViews>
  <sheetFormatPr defaultColWidth="9.140625" defaultRowHeight="15" customHeight="1" x14ac:dyDescent="0.25"/>
  <cols>
    <col min="1" max="256" width="9.140625" style="5" customWidth="1"/>
  </cols>
  <sheetData>
    <row r="1" spans="1:15" ht="18.75" customHeight="1" x14ac:dyDescent="0.3">
      <c r="A1" s="401" t="s">
        <v>6</v>
      </c>
      <c r="B1" s="402"/>
      <c r="C1" s="402"/>
      <c r="D1" s="402"/>
      <c r="E1" s="402"/>
      <c r="F1" s="402"/>
      <c r="G1" s="402"/>
      <c r="H1" s="402"/>
      <c r="I1" s="402"/>
      <c r="J1" s="403"/>
      <c r="K1" s="403"/>
      <c r="L1" s="403"/>
      <c r="M1" s="403"/>
      <c r="N1" s="403"/>
      <c r="O1" s="6"/>
    </row>
    <row r="2" spans="1:15" ht="30" customHeight="1" x14ac:dyDescent="0.25">
      <c r="A2" s="404" t="s">
        <v>7</v>
      </c>
      <c r="B2" s="405"/>
      <c r="C2" s="405"/>
      <c r="D2" s="405"/>
      <c r="E2" s="405"/>
      <c r="F2" s="405"/>
      <c r="G2" s="405"/>
      <c r="H2" s="405"/>
      <c r="I2" s="405"/>
      <c r="J2" s="405"/>
      <c r="K2" s="405"/>
      <c r="L2" s="405"/>
      <c r="M2" s="405"/>
      <c r="N2" s="405"/>
      <c r="O2" s="6"/>
    </row>
    <row r="3" spans="1:15" ht="15" customHeight="1" x14ac:dyDescent="0.25">
      <c r="A3" s="7" t="s">
        <v>8</v>
      </c>
      <c r="B3" s="406" t="s">
        <v>9</v>
      </c>
      <c r="C3" s="407"/>
      <c r="D3" s="407"/>
      <c r="E3" s="407"/>
      <c r="F3" s="407"/>
      <c r="G3" s="407"/>
      <c r="H3" s="407"/>
      <c r="I3" s="407"/>
      <c r="J3" s="407"/>
      <c r="K3" s="407"/>
      <c r="L3" s="407"/>
      <c r="M3" s="407"/>
      <c r="N3" s="407"/>
      <c r="O3" s="6"/>
    </row>
    <row r="4" spans="1:15" ht="15" customHeight="1" x14ac:dyDescent="0.25">
      <c r="A4" s="6"/>
      <c r="B4" s="406" t="s">
        <v>10</v>
      </c>
      <c r="C4" s="407"/>
      <c r="D4" s="407"/>
      <c r="E4" s="407"/>
      <c r="F4" s="407"/>
      <c r="G4" s="407"/>
      <c r="H4" s="407"/>
      <c r="I4" s="407"/>
      <c r="J4" s="407"/>
      <c r="K4" s="407"/>
      <c r="L4" s="407"/>
      <c r="M4" s="407"/>
      <c r="N4" s="407"/>
      <c r="O4" s="6"/>
    </row>
    <row r="5" spans="1:15" ht="15" customHeight="1" x14ac:dyDescent="0.25">
      <c r="A5" s="6"/>
      <c r="B5" s="406" t="s">
        <v>11</v>
      </c>
      <c r="C5" s="407"/>
      <c r="D5" s="407"/>
      <c r="E5" s="407"/>
      <c r="F5" s="407"/>
      <c r="G5" s="407"/>
      <c r="H5" s="407"/>
      <c r="I5" s="407"/>
      <c r="J5" s="407"/>
      <c r="K5" s="407"/>
      <c r="L5" s="407"/>
      <c r="M5" s="407"/>
      <c r="N5" s="407"/>
      <c r="O5" s="6"/>
    </row>
    <row r="6" spans="1:15" ht="15" customHeight="1" x14ac:dyDescent="0.25">
      <c r="A6" s="6"/>
      <c r="B6" s="406" t="s">
        <v>12</v>
      </c>
      <c r="C6" s="407"/>
      <c r="D6" s="407"/>
      <c r="E6" s="407"/>
      <c r="F6" s="407"/>
      <c r="G6" s="407"/>
      <c r="H6" s="407"/>
      <c r="I6" s="407"/>
      <c r="J6" s="407"/>
      <c r="K6" s="407"/>
      <c r="L6" s="407"/>
      <c r="M6" s="407"/>
      <c r="N6" s="407"/>
      <c r="O6" s="6"/>
    </row>
    <row r="7" spans="1:15" ht="15" customHeight="1" x14ac:dyDescent="0.25">
      <c r="A7" s="6"/>
      <c r="B7" s="406" t="s">
        <v>13</v>
      </c>
      <c r="C7" s="407"/>
      <c r="D7" s="407"/>
      <c r="E7" s="407"/>
      <c r="F7" s="407"/>
      <c r="G7" s="407"/>
      <c r="H7" s="407"/>
      <c r="I7" s="407"/>
      <c r="J7" s="407"/>
      <c r="K7" s="407"/>
      <c r="L7" s="407"/>
      <c r="M7" s="407"/>
      <c r="N7" s="407"/>
      <c r="O7" s="6"/>
    </row>
    <row r="8" spans="1:15" ht="15" customHeight="1" x14ac:dyDescent="0.25">
      <c r="A8" s="6"/>
      <c r="B8" s="6"/>
      <c r="C8" s="6"/>
      <c r="D8" s="6"/>
      <c r="E8" s="6"/>
      <c r="F8" s="6"/>
      <c r="G8" s="6"/>
      <c r="H8" s="6"/>
      <c r="I8" s="6"/>
      <c r="J8" s="6"/>
      <c r="K8" s="6"/>
      <c r="L8" s="6"/>
      <c r="M8" s="6"/>
      <c r="N8" s="6"/>
      <c r="O8" s="6"/>
    </row>
    <row r="9" spans="1:15" ht="24.95" customHeight="1" x14ac:dyDescent="0.3">
      <c r="A9" s="408" t="s">
        <v>14</v>
      </c>
      <c r="B9" s="409"/>
      <c r="C9" s="409"/>
      <c r="D9" s="6"/>
      <c r="E9" s="6"/>
      <c r="F9" s="6"/>
      <c r="G9" s="6"/>
      <c r="H9" s="6"/>
      <c r="I9" s="6"/>
      <c r="J9" s="6"/>
      <c r="K9" s="6"/>
      <c r="L9" s="6"/>
      <c r="M9" s="6"/>
      <c r="N9" s="6"/>
      <c r="O9" s="6"/>
    </row>
    <row r="10" spans="1:15" ht="24.95" customHeight="1" x14ac:dyDescent="0.25">
      <c r="A10" s="9" t="s">
        <v>15</v>
      </c>
      <c r="B10" s="10"/>
      <c r="C10" s="10"/>
      <c r="D10" s="10"/>
      <c r="E10" s="10"/>
      <c r="F10" s="10"/>
      <c r="G10" s="10"/>
      <c r="H10" s="10"/>
      <c r="I10" s="10"/>
      <c r="J10" s="10"/>
      <c r="K10" s="10"/>
      <c r="L10" s="10"/>
      <c r="M10" s="10"/>
      <c r="N10" s="10"/>
      <c r="O10" s="6"/>
    </row>
    <row r="11" spans="1:15" ht="24.95" customHeight="1" x14ac:dyDescent="0.25">
      <c r="A11" s="412" t="s">
        <v>16</v>
      </c>
      <c r="B11" s="411"/>
      <c r="C11" s="411"/>
      <c r="D11" s="11"/>
      <c r="E11" s="11"/>
      <c r="F11" s="11"/>
      <c r="G11" s="11"/>
      <c r="H11" s="11"/>
      <c r="I11" s="11"/>
      <c r="J11" s="11"/>
      <c r="K11" s="11"/>
      <c r="L11" s="11"/>
      <c r="M11" s="11"/>
      <c r="N11" s="11"/>
      <c r="O11" s="6"/>
    </row>
    <row r="12" spans="1:15" ht="24.95" customHeight="1" x14ac:dyDescent="0.25">
      <c r="A12" s="412" t="s">
        <v>17</v>
      </c>
      <c r="B12" s="413"/>
      <c r="C12" s="413"/>
      <c r="D12" s="411"/>
      <c r="E12" s="11"/>
      <c r="F12" s="11"/>
      <c r="G12" s="11"/>
      <c r="H12" s="11"/>
      <c r="I12" s="11"/>
      <c r="J12" s="11"/>
      <c r="K12" s="12"/>
      <c r="L12" s="410" t="s">
        <v>18</v>
      </c>
      <c r="M12" s="411"/>
      <c r="N12" s="411"/>
      <c r="O12" s="6"/>
    </row>
    <row r="13" spans="1:15" ht="24.95" customHeight="1" x14ac:dyDescent="0.25">
      <c r="A13" s="9" t="s">
        <v>19</v>
      </c>
      <c r="B13" s="10"/>
      <c r="C13" s="10"/>
      <c r="D13" s="10"/>
      <c r="E13" s="11"/>
      <c r="F13" s="11"/>
      <c r="G13" s="11"/>
      <c r="H13" s="11"/>
      <c r="I13" s="11"/>
      <c r="J13" s="11"/>
      <c r="K13" s="10"/>
      <c r="L13" s="10"/>
      <c r="M13" s="10"/>
      <c r="N13" s="10"/>
      <c r="O13" s="6"/>
    </row>
    <row r="14" spans="1:15" ht="24.95" customHeight="1" x14ac:dyDescent="0.25">
      <c r="A14" s="412" t="s">
        <v>16</v>
      </c>
      <c r="B14" s="411"/>
      <c r="C14" s="411"/>
      <c r="D14" s="11"/>
      <c r="E14" s="11"/>
      <c r="F14" s="11"/>
      <c r="G14" s="11"/>
      <c r="H14" s="11"/>
      <c r="I14" s="11"/>
      <c r="J14" s="11"/>
      <c r="K14" s="11"/>
      <c r="L14" s="11"/>
      <c r="M14" s="11"/>
      <c r="N14" s="11"/>
      <c r="O14" s="6"/>
    </row>
    <row r="15" spans="1:15" ht="24.95" customHeight="1" x14ac:dyDescent="0.25">
      <c r="A15" s="412" t="s">
        <v>17</v>
      </c>
      <c r="B15" s="413"/>
      <c r="C15" s="413"/>
      <c r="D15" s="411"/>
      <c r="E15" s="11"/>
      <c r="F15" s="11"/>
      <c r="G15" s="11"/>
      <c r="H15" s="11"/>
      <c r="I15" s="11"/>
      <c r="J15" s="11"/>
      <c r="K15" s="12"/>
      <c r="L15" s="410" t="s">
        <v>18</v>
      </c>
      <c r="M15" s="411"/>
      <c r="N15" s="411"/>
      <c r="O15" s="6"/>
    </row>
    <row r="16" spans="1:15" ht="24.95" customHeight="1" x14ac:dyDescent="0.3">
      <c r="A16" s="408" t="s">
        <v>20</v>
      </c>
      <c r="B16" s="403"/>
      <c r="C16" s="403"/>
      <c r="D16" s="6"/>
      <c r="E16" s="13"/>
      <c r="F16" s="13"/>
      <c r="G16" s="13"/>
      <c r="H16" s="13"/>
      <c r="I16" s="13"/>
      <c r="J16" s="13"/>
      <c r="K16" s="6"/>
      <c r="L16" s="6"/>
      <c r="M16" s="6"/>
      <c r="N16" s="6"/>
      <c r="O16" s="6"/>
    </row>
    <row r="17" spans="1:15" ht="24.95" customHeight="1" x14ac:dyDescent="0.25">
      <c r="A17" s="8" t="s">
        <v>15</v>
      </c>
      <c r="B17" s="14"/>
      <c r="C17" s="14"/>
      <c r="D17" s="14"/>
      <c r="E17" s="14"/>
      <c r="F17" s="14"/>
      <c r="G17" s="14"/>
      <c r="H17" s="14"/>
      <c r="I17" s="14"/>
      <c r="J17" s="14"/>
      <c r="K17" s="14"/>
      <c r="L17" s="14"/>
      <c r="M17" s="14"/>
      <c r="N17" s="14"/>
      <c r="O17" s="6"/>
    </row>
    <row r="18" spans="1:15" ht="24.95" customHeight="1" x14ac:dyDescent="0.25">
      <c r="A18" s="406" t="s">
        <v>16</v>
      </c>
      <c r="B18" s="411"/>
      <c r="C18" s="411"/>
      <c r="D18" s="15"/>
      <c r="E18" s="15"/>
      <c r="F18" s="15"/>
      <c r="G18" s="15"/>
      <c r="H18" s="15"/>
      <c r="I18" s="15"/>
      <c r="J18" s="15"/>
      <c r="K18" s="15"/>
      <c r="L18" s="15"/>
      <c r="M18" s="15"/>
      <c r="N18" s="15"/>
      <c r="O18" s="6"/>
    </row>
    <row r="19" spans="1:15" ht="24.95" customHeight="1" x14ac:dyDescent="0.25">
      <c r="A19" s="406" t="s">
        <v>17</v>
      </c>
      <c r="B19" s="413"/>
      <c r="C19" s="413"/>
      <c r="D19" s="411"/>
      <c r="E19" s="15"/>
      <c r="F19" s="15"/>
      <c r="G19" s="15"/>
      <c r="H19" s="15"/>
      <c r="I19" s="15"/>
      <c r="J19" s="15"/>
      <c r="K19" s="15"/>
      <c r="L19" s="414" t="s">
        <v>18</v>
      </c>
      <c r="M19" s="411"/>
      <c r="N19" s="411"/>
      <c r="O19" s="6"/>
    </row>
    <row r="20" spans="1:15" ht="24.95" customHeight="1" x14ac:dyDescent="0.25">
      <c r="A20" s="8" t="s">
        <v>19</v>
      </c>
      <c r="B20" s="14"/>
      <c r="C20" s="14"/>
      <c r="D20" s="14"/>
      <c r="E20" s="15"/>
      <c r="F20" s="15"/>
      <c r="G20" s="15"/>
      <c r="H20" s="15"/>
      <c r="I20" s="15"/>
      <c r="J20" s="15"/>
      <c r="K20" s="15"/>
      <c r="L20" s="14"/>
      <c r="M20" s="14"/>
      <c r="N20" s="14"/>
      <c r="O20" s="6"/>
    </row>
    <row r="21" spans="1:15" ht="24.95" customHeight="1" x14ac:dyDescent="0.25">
      <c r="A21" s="406" t="s">
        <v>16</v>
      </c>
      <c r="B21" s="411"/>
      <c r="C21" s="411"/>
      <c r="D21" s="15"/>
      <c r="E21" s="15"/>
      <c r="F21" s="15"/>
      <c r="G21" s="15"/>
      <c r="H21" s="15"/>
      <c r="I21" s="15"/>
      <c r="J21" s="15"/>
      <c r="K21" s="15"/>
      <c r="L21" s="15"/>
      <c r="M21" s="15"/>
      <c r="N21" s="15"/>
      <c r="O21" s="6"/>
    </row>
    <row r="22" spans="1:15" ht="24.75" customHeight="1" x14ac:dyDescent="0.25">
      <c r="A22" s="406" t="s">
        <v>17</v>
      </c>
      <c r="B22" s="413"/>
      <c r="C22" s="413"/>
      <c r="D22" s="411"/>
      <c r="E22" s="15"/>
      <c r="F22" s="15"/>
      <c r="G22" s="15"/>
      <c r="H22" s="15"/>
      <c r="I22" s="15"/>
      <c r="J22" s="15"/>
      <c r="K22" s="13"/>
      <c r="L22" s="414" t="s">
        <v>18</v>
      </c>
      <c r="M22" s="411"/>
      <c r="N22" s="411"/>
      <c r="O22" s="6"/>
    </row>
    <row r="23" spans="1:15" ht="24.95" customHeight="1" x14ac:dyDescent="0.3">
      <c r="A23" s="408" t="s">
        <v>21</v>
      </c>
      <c r="B23" s="409"/>
      <c r="C23" s="409"/>
      <c r="D23" s="6"/>
      <c r="E23" s="13"/>
      <c r="F23" s="13"/>
      <c r="G23" s="13"/>
      <c r="H23" s="13"/>
      <c r="I23" s="13"/>
      <c r="J23" s="13"/>
      <c r="K23" s="6"/>
      <c r="L23" s="6"/>
      <c r="M23" s="6"/>
      <c r="N23" s="6"/>
      <c r="O23" s="6"/>
    </row>
    <row r="24" spans="1:15" ht="24.95" customHeight="1" x14ac:dyDescent="0.25">
      <c r="A24" s="8" t="s">
        <v>15</v>
      </c>
      <c r="B24" s="14"/>
      <c r="C24" s="14"/>
      <c r="D24" s="14"/>
      <c r="E24" s="14"/>
      <c r="F24" s="14"/>
      <c r="G24" s="14"/>
      <c r="H24" s="14"/>
      <c r="I24" s="14"/>
      <c r="J24" s="14"/>
      <c r="K24" s="14"/>
      <c r="L24" s="14"/>
      <c r="M24" s="14"/>
      <c r="N24" s="14"/>
      <c r="O24" s="6"/>
    </row>
    <row r="25" spans="1:15" ht="24.95" customHeight="1" x14ac:dyDescent="0.25">
      <c r="A25" s="406" t="s">
        <v>16</v>
      </c>
      <c r="B25" s="411"/>
      <c r="C25" s="411"/>
      <c r="D25" s="15"/>
      <c r="E25" s="15"/>
      <c r="F25" s="15"/>
      <c r="G25" s="15"/>
      <c r="H25" s="15"/>
      <c r="I25" s="15"/>
      <c r="J25" s="15"/>
      <c r="K25" s="15"/>
      <c r="L25" s="15"/>
      <c r="M25" s="15"/>
      <c r="N25" s="15"/>
      <c r="O25" s="6"/>
    </row>
    <row r="26" spans="1:15" ht="24.95" customHeight="1" x14ac:dyDescent="0.25">
      <c r="A26" s="406" t="s">
        <v>17</v>
      </c>
      <c r="B26" s="413"/>
      <c r="C26" s="413"/>
      <c r="D26" s="411"/>
      <c r="E26" s="15"/>
      <c r="F26" s="15"/>
      <c r="G26" s="15"/>
      <c r="H26" s="15"/>
      <c r="I26" s="15"/>
      <c r="J26" s="15"/>
      <c r="K26" s="15"/>
      <c r="L26" s="414" t="s">
        <v>18</v>
      </c>
      <c r="M26" s="411"/>
      <c r="N26" s="411"/>
      <c r="O26" s="6"/>
    </row>
    <row r="27" spans="1:15" ht="24.95" customHeight="1" x14ac:dyDescent="0.25">
      <c r="A27" s="8" t="s">
        <v>19</v>
      </c>
      <c r="B27" s="14"/>
      <c r="C27" s="14"/>
      <c r="D27" s="14"/>
      <c r="E27" s="15"/>
      <c r="F27" s="15"/>
      <c r="G27" s="15"/>
      <c r="H27" s="15"/>
      <c r="I27" s="15"/>
      <c r="J27" s="15"/>
      <c r="K27" s="15"/>
      <c r="L27" s="14"/>
      <c r="M27" s="14"/>
      <c r="N27" s="14"/>
      <c r="O27" s="6"/>
    </row>
    <row r="28" spans="1:15" ht="24.95" customHeight="1" x14ac:dyDescent="0.25">
      <c r="A28" s="406" t="s">
        <v>16</v>
      </c>
      <c r="B28" s="411"/>
      <c r="C28" s="411"/>
      <c r="D28" s="15"/>
      <c r="E28" s="15"/>
      <c r="F28" s="15"/>
      <c r="G28" s="15"/>
      <c r="H28" s="15"/>
      <c r="I28" s="15"/>
      <c r="J28" s="15"/>
      <c r="K28" s="15"/>
      <c r="L28" s="15"/>
      <c r="M28" s="15"/>
      <c r="N28" s="15"/>
      <c r="O28" s="6"/>
    </row>
    <row r="29" spans="1:15" ht="24.95" customHeight="1" x14ac:dyDescent="0.25">
      <c r="A29" s="406" t="s">
        <v>17</v>
      </c>
      <c r="B29" s="413"/>
      <c r="C29" s="413"/>
      <c r="D29" s="411"/>
      <c r="E29" s="15"/>
      <c r="F29" s="15"/>
      <c r="G29" s="15"/>
      <c r="H29" s="15"/>
      <c r="I29" s="15"/>
      <c r="J29" s="15"/>
      <c r="K29" s="13"/>
      <c r="L29" s="414" t="s">
        <v>18</v>
      </c>
      <c r="M29" s="411"/>
      <c r="N29" s="411"/>
      <c r="O29" s="6"/>
    </row>
    <row r="30" spans="1:15" ht="24.95" customHeight="1" x14ac:dyDescent="0.3">
      <c r="A30" s="408" t="s">
        <v>22</v>
      </c>
      <c r="B30" s="409"/>
      <c r="C30" s="409"/>
      <c r="D30" s="6"/>
      <c r="E30" s="13"/>
      <c r="F30" s="13"/>
      <c r="G30" s="13"/>
      <c r="H30" s="13"/>
      <c r="I30" s="13"/>
      <c r="J30" s="13"/>
      <c r="K30" s="6"/>
      <c r="L30" s="6"/>
      <c r="M30" s="6"/>
      <c r="N30" s="6"/>
      <c r="O30" s="6"/>
    </row>
    <row r="31" spans="1:15" ht="24.95" customHeight="1" x14ac:dyDescent="0.25">
      <c r="A31" s="8" t="s">
        <v>15</v>
      </c>
      <c r="B31" s="14"/>
      <c r="C31" s="14"/>
      <c r="D31" s="14"/>
      <c r="E31" s="14"/>
      <c r="F31" s="14"/>
      <c r="G31" s="14"/>
      <c r="H31" s="14"/>
      <c r="I31" s="14"/>
      <c r="J31" s="14"/>
      <c r="K31" s="14"/>
      <c r="L31" s="14"/>
      <c r="M31" s="14"/>
      <c r="N31" s="14"/>
      <c r="O31" s="6"/>
    </row>
    <row r="32" spans="1:15" ht="24.95" customHeight="1" x14ac:dyDescent="0.25">
      <c r="A32" s="406" t="s">
        <v>16</v>
      </c>
      <c r="B32" s="411"/>
      <c r="C32" s="411"/>
      <c r="D32" s="15"/>
      <c r="E32" s="15"/>
      <c r="F32" s="15"/>
      <c r="G32" s="15"/>
      <c r="H32" s="15"/>
      <c r="I32" s="15"/>
      <c r="J32" s="15"/>
      <c r="K32" s="15"/>
      <c r="L32" s="15"/>
      <c r="M32" s="15"/>
      <c r="N32" s="15"/>
      <c r="O32" s="6"/>
    </row>
    <row r="33" spans="1:15" ht="24.95" customHeight="1" x14ac:dyDescent="0.25">
      <c r="A33" s="406" t="s">
        <v>17</v>
      </c>
      <c r="B33" s="413"/>
      <c r="C33" s="413"/>
      <c r="D33" s="411"/>
      <c r="E33" s="15"/>
      <c r="F33" s="15"/>
      <c r="G33" s="15"/>
      <c r="H33" s="15"/>
      <c r="I33" s="15"/>
      <c r="J33" s="15"/>
      <c r="K33" s="15"/>
      <c r="L33" s="414" t="s">
        <v>18</v>
      </c>
      <c r="M33" s="411"/>
      <c r="N33" s="411"/>
      <c r="O33" s="6"/>
    </row>
    <row r="34" spans="1:15" ht="24.95" customHeight="1" x14ac:dyDescent="0.25">
      <c r="A34" s="8" t="s">
        <v>19</v>
      </c>
      <c r="B34" s="14"/>
      <c r="C34" s="14"/>
      <c r="D34" s="14"/>
      <c r="E34" s="15"/>
      <c r="F34" s="15"/>
      <c r="G34" s="15"/>
      <c r="H34" s="15"/>
      <c r="I34" s="15"/>
      <c r="J34" s="15"/>
      <c r="K34" s="15"/>
      <c r="L34" s="14"/>
      <c r="M34" s="14"/>
      <c r="N34" s="14"/>
      <c r="O34" s="6"/>
    </row>
    <row r="35" spans="1:15" ht="24.95" customHeight="1" x14ac:dyDescent="0.25">
      <c r="A35" s="406" t="s">
        <v>16</v>
      </c>
      <c r="B35" s="411"/>
      <c r="C35" s="411"/>
      <c r="D35" s="15"/>
      <c r="E35" s="15"/>
      <c r="F35" s="15"/>
      <c r="G35" s="15"/>
      <c r="H35" s="15"/>
      <c r="I35" s="15"/>
      <c r="J35" s="15"/>
      <c r="K35" s="15"/>
      <c r="L35" s="15"/>
      <c r="M35" s="15"/>
      <c r="N35" s="15"/>
      <c r="O35" s="6"/>
    </row>
    <row r="36" spans="1:15" ht="24.95" customHeight="1" x14ac:dyDescent="0.25">
      <c r="A36" s="406" t="s">
        <v>17</v>
      </c>
      <c r="B36" s="413"/>
      <c r="C36" s="413"/>
      <c r="D36" s="411"/>
      <c r="E36" s="15"/>
      <c r="F36" s="15"/>
      <c r="G36" s="15"/>
      <c r="H36" s="15"/>
      <c r="I36" s="15"/>
      <c r="J36" s="15"/>
      <c r="K36" s="13"/>
      <c r="L36" s="414" t="s">
        <v>18</v>
      </c>
      <c r="M36" s="411"/>
      <c r="N36" s="411"/>
      <c r="O36" s="6"/>
    </row>
    <row r="37" spans="1:15" ht="24.95" customHeight="1" x14ac:dyDescent="0.3">
      <c r="A37" s="408" t="s">
        <v>23</v>
      </c>
      <c r="B37" s="409"/>
      <c r="C37" s="409"/>
      <c r="D37" s="6"/>
      <c r="E37" s="13"/>
      <c r="F37" s="13"/>
      <c r="G37" s="13"/>
      <c r="H37" s="13"/>
      <c r="I37" s="13"/>
      <c r="J37" s="13"/>
      <c r="K37" s="6"/>
      <c r="L37" s="6"/>
      <c r="M37" s="6"/>
      <c r="N37" s="6"/>
      <c r="O37" s="6"/>
    </row>
    <row r="38" spans="1:15" ht="24.95" customHeight="1" x14ac:dyDescent="0.25">
      <c r="A38" s="8" t="s">
        <v>15</v>
      </c>
      <c r="B38" s="14"/>
      <c r="C38" s="14"/>
      <c r="D38" s="14"/>
      <c r="E38" s="14"/>
      <c r="F38" s="14"/>
      <c r="G38" s="14"/>
      <c r="H38" s="14"/>
      <c r="I38" s="14"/>
      <c r="J38" s="14"/>
      <c r="K38" s="14"/>
      <c r="L38" s="14"/>
      <c r="M38" s="14"/>
      <c r="N38" s="14"/>
      <c r="O38" s="6"/>
    </row>
    <row r="39" spans="1:15" ht="24.95" customHeight="1" x14ac:dyDescent="0.25">
      <c r="A39" s="406" t="s">
        <v>16</v>
      </c>
      <c r="B39" s="411"/>
      <c r="C39" s="411"/>
      <c r="D39" s="15"/>
      <c r="E39" s="15"/>
      <c r="F39" s="15"/>
      <c r="G39" s="15"/>
      <c r="H39" s="15"/>
      <c r="I39" s="15"/>
      <c r="J39" s="15"/>
      <c r="K39" s="15"/>
      <c r="L39" s="15"/>
      <c r="M39" s="15"/>
      <c r="N39" s="15"/>
      <c r="O39" s="6"/>
    </row>
    <row r="40" spans="1:15" ht="24.95" customHeight="1" x14ac:dyDescent="0.25">
      <c r="A40" s="406" t="s">
        <v>17</v>
      </c>
      <c r="B40" s="413"/>
      <c r="C40" s="413"/>
      <c r="D40" s="411"/>
      <c r="E40" s="15"/>
      <c r="F40" s="15"/>
      <c r="G40" s="15"/>
      <c r="H40" s="15"/>
      <c r="I40" s="15"/>
      <c r="J40" s="15"/>
      <c r="K40" s="15"/>
      <c r="L40" s="414" t="s">
        <v>18</v>
      </c>
      <c r="M40" s="411"/>
      <c r="N40" s="411"/>
      <c r="O40" s="6"/>
    </row>
    <row r="41" spans="1:15" ht="24.95" customHeight="1" x14ac:dyDescent="0.25">
      <c r="A41" s="8" t="s">
        <v>19</v>
      </c>
      <c r="B41" s="14"/>
      <c r="C41" s="14"/>
      <c r="D41" s="14"/>
      <c r="E41" s="15"/>
      <c r="F41" s="15"/>
      <c r="G41" s="15"/>
      <c r="H41" s="15"/>
      <c r="I41" s="15"/>
      <c r="J41" s="15"/>
      <c r="K41" s="15"/>
      <c r="L41" s="14"/>
      <c r="M41" s="14"/>
      <c r="N41" s="14"/>
      <c r="O41" s="6"/>
    </row>
    <row r="42" spans="1:15" ht="24.95" customHeight="1" x14ac:dyDescent="0.25">
      <c r="A42" s="406" t="s">
        <v>16</v>
      </c>
      <c r="B42" s="411"/>
      <c r="C42" s="411"/>
      <c r="D42" s="15"/>
      <c r="E42" s="15"/>
      <c r="F42" s="15"/>
      <c r="G42" s="15"/>
      <c r="H42" s="15"/>
      <c r="I42" s="15"/>
      <c r="J42" s="15"/>
      <c r="K42" s="15"/>
      <c r="L42" s="15"/>
      <c r="M42" s="15"/>
      <c r="N42" s="15"/>
      <c r="O42" s="6"/>
    </row>
    <row r="43" spans="1:15" ht="24.95" customHeight="1" x14ac:dyDescent="0.25">
      <c r="A43" s="406" t="s">
        <v>17</v>
      </c>
      <c r="B43" s="413"/>
      <c r="C43" s="413"/>
      <c r="D43" s="411"/>
      <c r="E43" s="15"/>
      <c r="F43" s="15"/>
      <c r="G43" s="15"/>
      <c r="H43" s="15"/>
      <c r="I43" s="15"/>
      <c r="J43" s="15"/>
      <c r="K43" s="13"/>
      <c r="L43" s="414" t="s">
        <v>18</v>
      </c>
      <c r="M43" s="411"/>
      <c r="N43" s="411"/>
      <c r="O43" s="6"/>
    </row>
  </sheetData>
  <mergeCells count="42">
    <mergeCell ref="L40:N40"/>
    <mergeCell ref="L43:N43"/>
    <mergeCell ref="A30:C30"/>
    <mergeCell ref="L19:N19"/>
    <mergeCell ref="L22:N22"/>
    <mergeCell ref="L26:N26"/>
    <mergeCell ref="L29:N29"/>
    <mergeCell ref="L33:N33"/>
    <mergeCell ref="L36:N36"/>
    <mergeCell ref="A39:C39"/>
    <mergeCell ref="A40:D40"/>
    <mergeCell ref="A42:C42"/>
    <mergeCell ref="A43:D43"/>
    <mergeCell ref="A32:C32"/>
    <mergeCell ref="A33:D33"/>
    <mergeCell ref="A25:C25"/>
    <mergeCell ref="A37:C37"/>
    <mergeCell ref="A11:C11"/>
    <mergeCell ref="A12:D12"/>
    <mergeCell ref="A14:C14"/>
    <mergeCell ref="A15:D15"/>
    <mergeCell ref="A18:C18"/>
    <mergeCell ref="A19:D19"/>
    <mergeCell ref="A23:C23"/>
    <mergeCell ref="A21:C21"/>
    <mergeCell ref="A22:D22"/>
    <mergeCell ref="A26:D26"/>
    <mergeCell ref="A28:C28"/>
    <mergeCell ref="A29:D29"/>
    <mergeCell ref="A35:C35"/>
    <mergeCell ref="A36:D36"/>
    <mergeCell ref="B6:N6"/>
    <mergeCell ref="B7:N7"/>
    <mergeCell ref="A9:C9"/>
    <mergeCell ref="A16:C16"/>
    <mergeCell ref="L12:N12"/>
    <mergeCell ref="L15:N15"/>
    <mergeCell ref="A1:N1"/>
    <mergeCell ref="A2:N2"/>
    <mergeCell ref="B3:N3"/>
    <mergeCell ref="B4:N4"/>
    <mergeCell ref="B5:N5"/>
  </mergeCells>
  <pageMargins left="0.75" right="0.25" top="0.5" bottom="0.75" header="0.3" footer="0.3"/>
  <pageSetup orientation="portrait"/>
  <headerFooter>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0"/>
  <sheetViews>
    <sheetView showGridLines="0" workbookViewId="0"/>
  </sheetViews>
  <sheetFormatPr defaultColWidth="8.85546875" defaultRowHeight="15" customHeight="1" x14ac:dyDescent="0.25"/>
  <cols>
    <col min="1" max="1" width="7.42578125" style="16" customWidth="1"/>
    <col min="2" max="3" width="10.5703125" style="16" customWidth="1"/>
    <col min="4" max="4" width="11.28515625" style="16" customWidth="1"/>
    <col min="5" max="7" width="10.5703125" style="16" customWidth="1"/>
    <col min="8" max="8" width="11.7109375" style="16" customWidth="1"/>
    <col min="9" max="9" width="10.5703125" style="16" customWidth="1"/>
    <col min="10" max="10" width="11.7109375" style="16" customWidth="1"/>
    <col min="11" max="11" width="10.5703125" style="16" customWidth="1"/>
    <col min="12" max="12" width="11.85546875" style="16" customWidth="1"/>
    <col min="13" max="13" width="10.5703125" style="16" customWidth="1"/>
    <col min="14" max="256" width="8.85546875" style="16" customWidth="1"/>
  </cols>
  <sheetData>
    <row r="1" spans="1:24" ht="39.950000000000003" customHeight="1" x14ac:dyDescent="0.25">
      <c r="A1" s="17" t="s">
        <v>26</v>
      </c>
      <c r="B1" s="18"/>
      <c r="C1" s="18"/>
      <c r="D1" s="18"/>
      <c r="E1" s="18"/>
      <c r="F1" s="18"/>
      <c r="G1" s="415" t="s">
        <v>27</v>
      </c>
      <c r="H1" s="416"/>
      <c r="I1" s="416"/>
      <c r="J1" s="416"/>
      <c r="K1" s="416"/>
      <c r="L1" s="416"/>
      <c r="M1" s="417"/>
      <c r="N1" s="19"/>
      <c r="O1" s="19"/>
      <c r="P1" s="19"/>
      <c r="Q1" s="19"/>
      <c r="R1" s="19"/>
      <c r="S1" s="19"/>
      <c r="T1" s="19"/>
      <c r="U1" s="19"/>
      <c r="V1" s="19"/>
      <c r="W1" s="19"/>
      <c r="X1" s="19"/>
    </row>
    <row r="2" spans="1:24" ht="30" customHeight="1" x14ac:dyDescent="0.25">
      <c r="A2" s="20" t="s">
        <v>28</v>
      </c>
      <c r="B2" s="20" t="s">
        <v>29</v>
      </c>
      <c r="C2" s="20" t="s">
        <v>30</v>
      </c>
      <c r="D2" s="20" t="s">
        <v>31</v>
      </c>
      <c r="E2" s="20" t="s">
        <v>32</v>
      </c>
      <c r="F2" s="20" t="s">
        <v>33</v>
      </c>
      <c r="G2" s="20" t="s">
        <v>34</v>
      </c>
      <c r="H2" s="20" t="s">
        <v>35</v>
      </c>
      <c r="I2" s="20" t="s">
        <v>36</v>
      </c>
      <c r="J2" s="20" t="s">
        <v>37</v>
      </c>
      <c r="K2" s="20" t="s">
        <v>38</v>
      </c>
      <c r="L2" s="21" t="s">
        <v>39</v>
      </c>
      <c r="M2" s="22" t="s">
        <v>40</v>
      </c>
      <c r="N2" s="23"/>
      <c r="O2" s="19"/>
      <c r="P2" s="24"/>
      <c r="Q2" s="24"/>
      <c r="R2" s="24"/>
      <c r="S2" s="19"/>
      <c r="T2" s="19"/>
      <c r="U2" s="19"/>
      <c r="V2" s="24"/>
      <c r="W2" s="24"/>
      <c r="X2" s="24"/>
    </row>
    <row r="3" spans="1:24" ht="30" customHeight="1" x14ac:dyDescent="0.25">
      <c r="A3" s="25" t="s">
        <v>41</v>
      </c>
      <c r="B3" s="26">
        <v>0</v>
      </c>
      <c r="C3" s="26">
        <v>0</v>
      </c>
      <c r="D3" s="26">
        <v>0</v>
      </c>
      <c r="E3" s="26">
        <v>0</v>
      </c>
      <c r="F3" s="26">
        <v>0</v>
      </c>
      <c r="G3" s="26">
        <v>0</v>
      </c>
      <c r="H3" s="26">
        <v>0</v>
      </c>
      <c r="I3" s="26">
        <v>0</v>
      </c>
      <c r="J3" s="26">
        <v>0</v>
      </c>
      <c r="K3" s="26">
        <v>0</v>
      </c>
      <c r="L3" s="26">
        <v>0</v>
      </c>
      <c r="M3" s="27">
        <f t="shared" ref="M3:M18" si="0">SUM(B3:L3)</f>
        <v>0</v>
      </c>
      <c r="N3" s="28"/>
      <c r="O3" s="19"/>
      <c r="P3" s="19"/>
      <c r="Q3" s="19"/>
      <c r="R3" s="19"/>
      <c r="S3" s="19"/>
      <c r="T3" s="19"/>
      <c r="U3" s="19"/>
      <c r="V3" s="19"/>
      <c r="W3" s="19"/>
      <c r="X3" s="19"/>
    </row>
    <row r="4" spans="1:24" ht="30" customHeight="1" x14ac:dyDescent="0.25">
      <c r="A4" s="29">
        <v>1</v>
      </c>
      <c r="B4" s="30">
        <v>0</v>
      </c>
      <c r="C4" s="30">
        <v>0</v>
      </c>
      <c r="D4" s="30">
        <v>0</v>
      </c>
      <c r="E4" s="30">
        <v>0</v>
      </c>
      <c r="F4" s="30">
        <v>0</v>
      </c>
      <c r="G4" s="30">
        <v>0</v>
      </c>
      <c r="H4" s="30">
        <v>0</v>
      </c>
      <c r="I4" s="30">
        <v>0</v>
      </c>
      <c r="J4" s="30">
        <v>0</v>
      </c>
      <c r="K4" s="30">
        <v>0</v>
      </c>
      <c r="L4" s="30">
        <v>0</v>
      </c>
      <c r="M4" s="31">
        <f t="shared" si="0"/>
        <v>0</v>
      </c>
      <c r="N4" s="28"/>
      <c r="O4" s="19"/>
      <c r="P4" s="19"/>
      <c r="Q4" s="19"/>
      <c r="R4" s="19"/>
      <c r="S4" s="19"/>
      <c r="T4" s="19"/>
      <c r="U4" s="19"/>
      <c r="V4" s="19"/>
      <c r="W4" s="19"/>
      <c r="X4" s="19"/>
    </row>
    <row r="5" spans="1:24" ht="30" customHeight="1" x14ac:dyDescent="0.25">
      <c r="A5" s="29">
        <v>2</v>
      </c>
      <c r="B5" s="30">
        <v>0</v>
      </c>
      <c r="C5" s="30">
        <v>0</v>
      </c>
      <c r="D5" s="30">
        <v>0</v>
      </c>
      <c r="E5" s="30">
        <v>0</v>
      </c>
      <c r="F5" s="30">
        <v>0</v>
      </c>
      <c r="G5" s="30">
        <v>0</v>
      </c>
      <c r="H5" s="30">
        <v>0</v>
      </c>
      <c r="I5" s="30">
        <v>0</v>
      </c>
      <c r="J5" s="30">
        <v>0</v>
      </c>
      <c r="K5" s="30">
        <v>0</v>
      </c>
      <c r="L5" s="30">
        <v>0</v>
      </c>
      <c r="M5" s="31">
        <f t="shared" si="0"/>
        <v>0</v>
      </c>
      <c r="N5" s="28"/>
      <c r="O5" s="19"/>
      <c r="P5" s="32" t="s">
        <v>42</v>
      </c>
      <c r="Q5" s="19"/>
      <c r="R5" s="19"/>
      <c r="S5" s="19"/>
      <c r="T5" s="19"/>
      <c r="U5" s="19"/>
      <c r="V5" s="19"/>
      <c r="W5" s="19"/>
      <c r="X5" s="19"/>
    </row>
    <row r="6" spans="1:24" ht="30" customHeight="1" x14ac:dyDescent="0.25">
      <c r="A6" s="29">
        <v>3</v>
      </c>
      <c r="B6" s="30">
        <v>0</v>
      </c>
      <c r="C6" s="30">
        <v>0</v>
      </c>
      <c r="D6" s="30">
        <v>0</v>
      </c>
      <c r="E6" s="30">
        <v>0</v>
      </c>
      <c r="F6" s="30">
        <v>0</v>
      </c>
      <c r="G6" s="30">
        <v>0</v>
      </c>
      <c r="H6" s="30">
        <v>0</v>
      </c>
      <c r="I6" s="30">
        <v>0</v>
      </c>
      <c r="J6" s="30">
        <v>0</v>
      </c>
      <c r="K6" s="30">
        <v>0</v>
      </c>
      <c r="L6" s="30">
        <v>0</v>
      </c>
      <c r="M6" s="31">
        <f t="shared" si="0"/>
        <v>0</v>
      </c>
      <c r="N6" s="28"/>
      <c r="O6" s="19"/>
      <c r="P6" s="19"/>
      <c r="Q6" s="19"/>
      <c r="R6" s="19"/>
      <c r="S6" s="19"/>
      <c r="T6" s="19"/>
      <c r="U6" s="19"/>
      <c r="V6" s="19"/>
      <c r="W6" s="19"/>
      <c r="X6" s="19"/>
    </row>
    <row r="7" spans="1:24" ht="30" customHeight="1" x14ac:dyDescent="0.25">
      <c r="A7" s="29">
        <v>4</v>
      </c>
      <c r="B7" s="30">
        <v>0</v>
      </c>
      <c r="C7" s="30">
        <v>0</v>
      </c>
      <c r="D7" s="30">
        <v>0</v>
      </c>
      <c r="E7" s="30">
        <v>0</v>
      </c>
      <c r="F7" s="30">
        <v>0</v>
      </c>
      <c r="G7" s="30">
        <v>0</v>
      </c>
      <c r="H7" s="30">
        <v>0</v>
      </c>
      <c r="I7" s="30">
        <v>0</v>
      </c>
      <c r="J7" s="30">
        <v>0</v>
      </c>
      <c r="K7" s="30">
        <v>0</v>
      </c>
      <c r="L7" s="30">
        <v>0</v>
      </c>
      <c r="M7" s="31">
        <f t="shared" si="0"/>
        <v>0</v>
      </c>
      <c r="N7" s="28"/>
      <c r="O7" s="19"/>
      <c r="P7" s="19"/>
      <c r="Q7" s="33">
        <v>0</v>
      </c>
      <c r="R7" s="19"/>
      <c r="S7" s="19"/>
      <c r="T7" s="19"/>
      <c r="U7" s="19"/>
      <c r="V7" s="19"/>
      <c r="W7" s="19"/>
      <c r="X7" s="19"/>
    </row>
    <row r="8" spans="1:24" ht="30" customHeight="1" x14ac:dyDescent="0.25">
      <c r="A8" s="29">
        <v>5</v>
      </c>
      <c r="B8" s="30">
        <v>0</v>
      </c>
      <c r="C8" s="30">
        <v>0</v>
      </c>
      <c r="D8" s="30">
        <v>0</v>
      </c>
      <c r="E8" s="30">
        <v>0</v>
      </c>
      <c r="F8" s="30">
        <v>0</v>
      </c>
      <c r="G8" s="30">
        <v>0</v>
      </c>
      <c r="H8" s="30">
        <v>0</v>
      </c>
      <c r="I8" s="30">
        <v>0</v>
      </c>
      <c r="J8" s="30">
        <v>0</v>
      </c>
      <c r="K8" s="30">
        <v>0</v>
      </c>
      <c r="L8" s="30">
        <v>0</v>
      </c>
      <c r="M8" s="31">
        <f t="shared" si="0"/>
        <v>0</v>
      </c>
      <c r="N8" s="28"/>
      <c r="O8" s="19"/>
      <c r="P8" s="19"/>
      <c r="Q8" s="19"/>
      <c r="R8" s="19"/>
      <c r="S8" s="19"/>
      <c r="T8" s="19"/>
      <c r="U8" s="19"/>
      <c r="V8" s="19"/>
      <c r="W8" s="19"/>
      <c r="X8" s="19"/>
    </row>
    <row r="9" spans="1:24" ht="30" customHeight="1" x14ac:dyDescent="0.25">
      <c r="A9" s="29">
        <v>6</v>
      </c>
      <c r="B9" s="30">
        <v>0</v>
      </c>
      <c r="C9" s="30">
        <v>0</v>
      </c>
      <c r="D9" s="30">
        <v>0</v>
      </c>
      <c r="E9" s="30">
        <v>0</v>
      </c>
      <c r="F9" s="30">
        <v>0</v>
      </c>
      <c r="G9" s="30">
        <v>0</v>
      </c>
      <c r="H9" s="30">
        <v>0</v>
      </c>
      <c r="I9" s="30">
        <v>0</v>
      </c>
      <c r="J9" s="30">
        <v>0</v>
      </c>
      <c r="K9" s="30">
        <v>0</v>
      </c>
      <c r="L9" s="30">
        <v>0</v>
      </c>
      <c r="M9" s="31">
        <f t="shared" si="0"/>
        <v>0</v>
      </c>
      <c r="N9" s="28"/>
      <c r="O9" s="19"/>
      <c r="P9" s="19"/>
      <c r="Q9" s="19"/>
      <c r="R9" s="19"/>
      <c r="S9" s="19"/>
      <c r="T9" s="19"/>
      <c r="U9" s="19"/>
      <c r="V9" s="19"/>
      <c r="W9" s="19"/>
      <c r="X9" s="19"/>
    </row>
    <row r="10" spans="1:24" ht="30" customHeight="1" x14ac:dyDescent="0.25">
      <c r="A10" s="29">
        <v>7</v>
      </c>
      <c r="B10" s="30">
        <v>0</v>
      </c>
      <c r="C10" s="30">
        <v>0</v>
      </c>
      <c r="D10" s="30">
        <v>0</v>
      </c>
      <c r="E10" s="30">
        <v>0</v>
      </c>
      <c r="F10" s="30">
        <v>0</v>
      </c>
      <c r="G10" s="30">
        <v>0</v>
      </c>
      <c r="H10" s="30">
        <v>0</v>
      </c>
      <c r="I10" s="30">
        <v>0</v>
      </c>
      <c r="J10" s="30">
        <v>0</v>
      </c>
      <c r="K10" s="30">
        <v>0</v>
      </c>
      <c r="L10" s="30">
        <v>0</v>
      </c>
      <c r="M10" s="31">
        <f t="shared" si="0"/>
        <v>0</v>
      </c>
      <c r="N10" s="28"/>
      <c r="O10" s="19"/>
      <c r="P10" s="19"/>
      <c r="Q10" s="19"/>
      <c r="R10" s="19"/>
      <c r="S10" s="19"/>
      <c r="T10" s="19"/>
      <c r="U10" s="19"/>
      <c r="V10" s="19"/>
      <c r="W10" s="19"/>
      <c r="X10" s="19"/>
    </row>
    <row r="11" spans="1:24" ht="30" customHeight="1" x14ac:dyDescent="0.25">
      <c r="A11" s="29">
        <v>8</v>
      </c>
      <c r="B11" s="30">
        <v>0</v>
      </c>
      <c r="C11" s="30">
        <v>0</v>
      </c>
      <c r="D11" s="30">
        <v>0</v>
      </c>
      <c r="E11" s="30">
        <v>0</v>
      </c>
      <c r="F11" s="30">
        <v>0</v>
      </c>
      <c r="G11" s="30">
        <v>0</v>
      </c>
      <c r="H11" s="30">
        <v>0</v>
      </c>
      <c r="I11" s="30">
        <v>0</v>
      </c>
      <c r="J11" s="30">
        <v>0</v>
      </c>
      <c r="K11" s="30">
        <v>0</v>
      </c>
      <c r="L11" s="30">
        <v>0</v>
      </c>
      <c r="M11" s="31">
        <f t="shared" si="0"/>
        <v>0</v>
      </c>
      <c r="N11" s="28"/>
      <c r="O11" s="19"/>
      <c r="P11" s="19"/>
      <c r="Q11" s="19"/>
      <c r="R11" s="19"/>
      <c r="S11" s="19"/>
      <c r="T11" s="19"/>
      <c r="U11" s="19"/>
      <c r="V11" s="19"/>
      <c r="W11" s="19"/>
      <c r="X11" s="19"/>
    </row>
    <row r="12" spans="1:24" ht="30" customHeight="1" x14ac:dyDescent="0.25">
      <c r="A12" s="29">
        <v>9</v>
      </c>
      <c r="B12" s="30">
        <v>0</v>
      </c>
      <c r="C12" s="30">
        <v>0</v>
      </c>
      <c r="D12" s="30">
        <v>0</v>
      </c>
      <c r="E12" s="30">
        <v>0</v>
      </c>
      <c r="F12" s="30">
        <v>0</v>
      </c>
      <c r="G12" s="30">
        <v>0</v>
      </c>
      <c r="H12" s="30">
        <v>0</v>
      </c>
      <c r="I12" s="30">
        <v>0</v>
      </c>
      <c r="J12" s="30">
        <v>0</v>
      </c>
      <c r="K12" s="30">
        <v>0</v>
      </c>
      <c r="L12" s="30">
        <v>0</v>
      </c>
      <c r="M12" s="31">
        <f t="shared" si="0"/>
        <v>0</v>
      </c>
      <c r="N12" s="28"/>
      <c r="O12" s="19"/>
      <c r="P12" s="19"/>
      <c r="Q12" s="19"/>
      <c r="R12" s="19"/>
      <c r="S12" s="19"/>
      <c r="T12" s="19"/>
      <c r="U12" s="19"/>
      <c r="V12" s="19"/>
      <c r="W12" s="19"/>
      <c r="X12" s="19"/>
    </row>
    <row r="13" spans="1:24" ht="30" customHeight="1" x14ac:dyDescent="0.25">
      <c r="A13" s="29">
        <v>10</v>
      </c>
      <c r="B13" s="30">
        <v>0</v>
      </c>
      <c r="C13" s="30">
        <v>0</v>
      </c>
      <c r="D13" s="30">
        <v>0</v>
      </c>
      <c r="E13" s="30">
        <v>0</v>
      </c>
      <c r="F13" s="30">
        <v>0</v>
      </c>
      <c r="G13" s="30">
        <v>0</v>
      </c>
      <c r="H13" s="30">
        <v>0</v>
      </c>
      <c r="I13" s="30">
        <v>0</v>
      </c>
      <c r="J13" s="30">
        <v>0</v>
      </c>
      <c r="K13" s="30">
        <v>0</v>
      </c>
      <c r="L13" s="30">
        <v>0</v>
      </c>
      <c r="M13" s="31">
        <f t="shared" si="0"/>
        <v>0</v>
      </c>
      <c r="N13" s="28"/>
      <c r="O13" s="19"/>
      <c r="P13" s="19"/>
      <c r="Q13" s="19"/>
      <c r="R13" s="19"/>
      <c r="S13" s="19"/>
      <c r="T13" s="19"/>
      <c r="U13" s="19"/>
      <c r="V13" s="19"/>
      <c r="W13" s="19"/>
      <c r="X13" s="19"/>
    </row>
    <row r="14" spans="1:24" ht="30" customHeight="1" x14ac:dyDescent="0.25">
      <c r="A14" s="29">
        <v>11</v>
      </c>
      <c r="B14" s="30">
        <v>0</v>
      </c>
      <c r="C14" s="30">
        <v>0</v>
      </c>
      <c r="D14" s="30">
        <v>0</v>
      </c>
      <c r="E14" s="30">
        <v>0</v>
      </c>
      <c r="F14" s="30">
        <v>0</v>
      </c>
      <c r="G14" s="30">
        <v>0</v>
      </c>
      <c r="H14" s="30">
        <v>0</v>
      </c>
      <c r="I14" s="30">
        <v>0</v>
      </c>
      <c r="J14" s="30">
        <v>0</v>
      </c>
      <c r="K14" s="30">
        <v>0</v>
      </c>
      <c r="L14" s="30">
        <v>0</v>
      </c>
      <c r="M14" s="31">
        <f t="shared" si="0"/>
        <v>0</v>
      </c>
      <c r="N14" s="28"/>
      <c r="O14" s="19"/>
      <c r="P14" s="19"/>
      <c r="Q14" s="19"/>
      <c r="R14" s="19"/>
      <c r="S14" s="19"/>
      <c r="T14" s="19"/>
      <c r="U14" s="19"/>
      <c r="V14" s="19"/>
      <c r="W14" s="19"/>
      <c r="X14" s="19"/>
    </row>
    <row r="15" spans="1:24" ht="30" customHeight="1" x14ac:dyDescent="0.25">
      <c r="A15" s="29">
        <v>12</v>
      </c>
      <c r="B15" s="30">
        <v>0</v>
      </c>
      <c r="C15" s="30">
        <v>0</v>
      </c>
      <c r="D15" s="30">
        <v>0</v>
      </c>
      <c r="E15" s="30">
        <v>0</v>
      </c>
      <c r="F15" s="30">
        <v>0</v>
      </c>
      <c r="G15" s="30">
        <v>0</v>
      </c>
      <c r="H15" s="30">
        <v>0</v>
      </c>
      <c r="I15" s="30">
        <v>0</v>
      </c>
      <c r="J15" s="30">
        <v>0</v>
      </c>
      <c r="K15" s="30">
        <v>0</v>
      </c>
      <c r="L15" s="30">
        <v>0</v>
      </c>
      <c r="M15" s="31">
        <f t="shared" si="0"/>
        <v>0</v>
      </c>
      <c r="N15" s="28"/>
      <c r="O15" s="19"/>
      <c r="P15" s="19"/>
      <c r="Q15" s="19"/>
      <c r="R15" s="19"/>
      <c r="S15" s="19"/>
      <c r="T15" s="19"/>
      <c r="U15" s="19"/>
      <c r="V15" s="19"/>
      <c r="W15" s="19"/>
      <c r="X15" s="19"/>
    </row>
    <row r="16" spans="1:24" ht="30" customHeight="1" x14ac:dyDescent="0.25">
      <c r="A16" s="29">
        <v>13</v>
      </c>
      <c r="B16" s="30">
        <v>0</v>
      </c>
      <c r="C16" s="30">
        <v>0</v>
      </c>
      <c r="D16" s="30">
        <v>0</v>
      </c>
      <c r="E16" s="30">
        <v>0</v>
      </c>
      <c r="F16" s="30">
        <v>0</v>
      </c>
      <c r="G16" s="30">
        <v>0</v>
      </c>
      <c r="H16" s="30">
        <v>0</v>
      </c>
      <c r="I16" s="30">
        <v>0</v>
      </c>
      <c r="J16" s="30">
        <v>0</v>
      </c>
      <c r="K16" s="30">
        <v>0</v>
      </c>
      <c r="L16" s="30">
        <v>0</v>
      </c>
      <c r="M16" s="31">
        <f t="shared" si="0"/>
        <v>0</v>
      </c>
      <c r="N16" s="28"/>
      <c r="O16" s="19"/>
      <c r="P16" s="19"/>
      <c r="Q16" s="19"/>
      <c r="R16" s="19"/>
      <c r="S16" s="19"/>
      <c r="T16" s="19"/>
      <c r="U16" s="19"/>
      <c r="V16" s="19"/>
      <c r="W16" s="19"/>
      <c r="X16" s="19"/>
    </row>
    <row r="17" spans="1:24" ht="30" customHeight="1" x14ac:dyDescent="0.25">
      <c r="A17" s="29">
        <v>14</v>
      </c>
      <c r="B17" s="30">
        <v>0</v>
      </c>
      <c r="C17" s="30">
        <v>0</v>
      </c>
      <c r="D17" s="30">
        <v>0</v>
      </c>
      <c r="E17" s="30">
        <v>0</v>
      </c>
      <c r="F17" s="30">
        <v>0</v>
      </c>
      <c r="G17" s="30">
        <v>0</v>
      </c>
      <c r="H17" s="30">
        <v>0</v>
      </c>
      <c r="I17" s="30">
        <v>0</v>
      </c>
      <c r="J17" s="30">
        <v>0</v>
      </c>
      <c r="K17" s="30">
        <v>0</v>
      </c>
      <c r="L17" s="30">
        <v>0</v>
      </c>
      <c r="M17" s="31">
        <f t="shared" si="0"/>
        <v>0</v>
      </c>
      <c r="N17" s="28"/>
      <c r="O17" s="19"/>
      <c r="P17" s="19"/>
      <c r="Q17" s="19"/>
      <c r="R17" s="19"/>
      <c r="S17" s="19"/>
      <c r="T17" s="19"/>
      <c r="U17" s="19"/>
      <c r="V17" s="19"/>
      <c r="W17" s="19"/>
      <c r="X17" s="19"/>
    </row>
    <row r="18" spans="1:24" ht="30" customHeight="1" x14ac:dyDescent="0.25">
      <c r="A18" s="34">
        <v>15</v>
      </c>
      <c r="B18" s="30">
        <v>0</v>
      </c>
      <c r="C18" s="30">
        <v>0</v>
      </c>
      <c r="D18" s="30">
        <v>0</v>
      </c>
      <c r="E18" s="30">
        <v>0</v>
      </c>
      <c r="F18" s="30">
        <v>0</v>
      </c>
      <c r="G18" s="30">
        <v>0</v>
      </c>
      <c r="H18" s="30">
        <v>0</v>
      </c>
      <c r="I18" s="30">
        <v>0</v>
      </c>
      <c r="J18" s="30">
        <v>0</v>
      </c>
      <c r="K18" s="30">
        <v>0</v>
      </c>
      <c r="L18" s="30">
        <v>0</v>
      </c>
      <c r="M18" s="35">
        <f t="shared" si="0"/>
        <v>0</v>
      </c>
      <c r="N18" s="28"/>
      <c r="O18" s="19"/>
      <c r="P18" s="19"/>
      <c r="Q18" s="19"/>
      <c r="R18" s="19"/>
      <c r="S18" s="19"/>
      <c r="T18" s="19"/>
      <c r="U18" s="19"/>
      <c r="V18" s="19"/>
      <c r="W18" s="19"/>
      <c r="X18" s="19"/>
    </row>
    <row r="19" spans="1:24" ht="30" customHeight="1" x14ac:dyDescent="0.25">
      <c r="A19" s="36" t="s">
        <v>40</v>
      </c>
      <c r="B19" s="37">
        <f t="shared" ref="B19:M19" si="1">SUM(B4:B18)</f>
        <v>0</v>
      </c>
      <c r="C19" s="37">
        <f t="shared" si="1"/>
        <v>0</v>
      </c>
      <c r="D19" s="37">
        <f t="shared" si="1"/>
        <v>0</v>
      </c>
      <c r="E19" s="37">
        <f t="shared" si="1"/>
        <v>0</v>
      </c>
      <c r="F19" s="37">
        <f t="shared" si="1"/>
        <v>0</v>
      </c>
      <c r="G19" s="37">
        <f t="shared" si="1"/>
        <v>0</v>
      </c>
      <c r="H19" s="37">
        <f t="shared" si="1"/>
        <v>0</v>
      </c>
      <c r="I19" s="37">
        <f t="shared" si="1"/>
        <v>0</v>
      </c>
      <c r="J19" s="37">
        <f t="shared" si="1"/>
        <v>0</v>
      </c>
      <c r="K19" s="37">
        <f t="shared" si="1"/>
        <v>0</v>
      </c>
      <c r="L19" s="37">
        <f t="shared" si="1"/>
        <v>0</v>
      </c>
      <c r="M19" s="37">
        <f t="shared" si="1"/>
        <v>0</v>
      </c>
      <c r="N19" s="28"/>
      <c r="O19" s="19"/>
      <c r="P19" s="19"/>
      <c r="Q19" s="19"/>
      <c r="R19" s="19"/>
      <c r="S19" s="19"/>
      <c r="T19" s="19"/>
      <c r="U19" s="19"/>
      <c r="V19" s="19"/>
      <c r="W19" s="19"/>
      <c r="X19" s="19"/>
    </row>
    <row r="20" spans="1:24" ht="15" customHeight="1" x14ac:dyDescent="0.25">
      <c r="A20" s="38" t="s">
        <v>43</v>
      </c>
      <c r="B20" s="39"/>
      <c r="C20" s="39"/>
      <c r="D20" s="39"/>
      <c r="E20" s="39"/>
      <c r="F20" s="39"/>
      <c r="G20" s="39"/>
      <c r="H20" s="39"/>
      <c r="I20" s="39"/>
      <c r="J20" s="39"/>
      <c r="K20" s="39"/>
      <c r="L20" s="39"/>
      <c r="M20" s="39"/>
      <c r="N20" s="19"/>
      <c r="O20" s="19"/>
      <c r="P20" s="19"/>
      <c r="Q20" s="19"/>
      <c r="R20" s="19"/>
      <c r="S20" s="19"/>
      <c r="T20" s="19"/>
      <c r="U20" s="19"/>
      <c r="V20" s="19"/>
      <c r="W20" s="19"/>
      <c r="X20" s="19"/>
    </row>
  </sheetData>
  <mergeCells count="1">
    <mergeCell ref="G1:M1"/>
  </mergeCells>
  <pageMargins left="0.5" right="0.5" top="0.75" bottom="0.75" header="0.3" footer="0.3"/>
  <pageSetup orientation="landscape"/>
  <headerFooter>
    <oddFooter>&amp;C&amp;"Helvetica Neue,Regular"&amp;12&amp;K000000&amp;P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0"/>
  <sheetViews>
    <sheetView showGridLines="0" workbookViewId="0"/>
  </sheetViews>
  <sheetFormatPr defaultColWidth="8.85546875" defaultRowHeight="15" customHeight="1" x14ac:dyDescent="0.25"/>
  <cols>
    <col min="1" max="1" width="8.85546875" style="40" customWidth="1"/>
    <col min="2" max="7" width="10.5703125" style="40" customWidth="1"/>
    <col min="8" max="8" width="11.7109375" style="40" customWidth="1"/>
    <col min="9" max="9" width="10.5703125" style="40" customWidth="1"/>
    <col min="10" max="10" width="11.7109375" style="40" customWidth="1"/>
    <col min="11" max="13" width="10.5703125" style="40" customWidth="1"/>
    <col min="14" max="256" width="8.85546875" style="40" customWidth="1"/>
  </cols>
  <sheetData>
    <row r="1" spans="1:13" ht="35.25" customHeight="1" x14ac:dyDescent="0.25">
      <c r="A1" s="17" t="s">
        <v>45</v>
      </c>
      <c r="B1" s="18"/>
      <c r="C1" s="18"/>
      <c r="D1" s="18"/>
      <c r="E1" s="18"/>
      <c r="F1" s="18"/>
      <c r="G1" s="18"/>
      <c r="H1" s="18"/>
      <c r="I1" s="18"/>
      <c r="J1" s="18"/>
      <c r="K1" s="41">
        <v>2020</v>
      </c>
      <c r="L1" s="18"/>
      <c r="M1" s="42"/>
    </row>
    <row r="2" spans="1:13" ht="30" customHeight="1" x14ac:dyDescent="0.25">
      <c r="A2" s="43" t="s">
        <v>28</v>
      </c>
      <c r="B2" s="43" t="s">
        <v>29</v>
      </c>
      <c r="C2" s="43" t="s">
        <v>30</v>
      </c>
      <c r="D2" s="43" t="s">
        <v>31</v>
      </c>
      <c r="E2" s="43" t="s">
        <v>32</v>
      </c>
      <c r="F2" s="43" t="s">
        <v>33</v>
      </c>
      <c r="G2" s="43" t="s">
        <v>34</v>
      </c>
      <c r="H2" s="43" t="s">
        <v>35</v>
      </c>
      <c r="I2" s="43" t="s">
        <v>36</v>
      </c>
      <c r="J2" s="43" t="s">
        <v>37</v>
      </c>
      <c r="K2" s="43" t="s">
        <v>38</v>
      </c>
      <c r="L2" s="44" t="s">
        <v>39</v>
      </c>
      <c r="M2" s="22" t="s">
        <v>40</v>
      </c>
    </row>
    <row r="3" spans="1:13" ht="30" customHeight="1" x14ac:dyDescent="0.25">
      <c r="A3" s="45" t="s">
        <v>41</v>
      </c>
      <c r="B3" s="46">
        <v>0</v>
      </c>
      <c r="C3" s="46">
        <v>0</v>
      </c>
      <c r="D3" s="46">
        <v>0</v>
      </c>
      <c r="E3" s="46">
        <v>0</v>
      </c>
      <c r="F3" s="46">
        <v>0</v>
      </c>
      <c r="G3" s="46">
        <v>0</v>
      </c>
      <c r="H3" s="46">
        <v>0</v>
      </c>
      <c r="I3" s="46">
        <v>0</v>
      </c>
      <c r="J3" s="46">
        <v>0</v>
      </c>
      <c r="K3" s="46">
        <v>0</v>
      </c>
      <c r="L3" s="46">
        <v>0</v>
      </c>
      <c r="M3" s="47">
        <v>0</v>
      </c>
    </row>
    <row r="4" spans="1:13" ht="30" customHeight="1" x14ac:dyDescent="0.25">
      <c r="A4" s="29">
        <v>16</v>
      </c>
      <c r="B4" s="30">
        <v>0</v>
      </c>
      <c r="C4" s="30">
        <v>0</v>
      </c>
      <c r="D4" s="30">
        <v>0</v>
      </c>
      <c r="E4" s="30">
        <v>0</v>
      </c>
      <c r="F4" s="30">
        <v>0</v>
      </c>
      <c r="G4" s="30">
        <v>0</v>
      </c>
      <c r="H4" s="30">
        <v>0</v>
      </c>
      <c r="I4" s="30">
        <v>0</v>
      </c>
      <c r="J4" s="30">
        <v>0</v>
      </c>
      <c r="K4" s="30">
        <v>0</v>
      </c>
      <c r="L4" s="30">
        <v>0</v>
      </c>
      <c r="M4" s="30">
        <f>SUM(B4:L4)</f>
        <v>0</v>
      </c>
    </row>
    <row r="5" spans="1:13" ht="30" customHeight="1" x14ac:dyDescent="0.25">
      <c r="A5" s="29">
        <v>17</v>
      </c>
      <c r="B5" s="30">
        <v>0</v>
      </c>
      <c r="C5" s="30">
        <v>0</v>
      </c>
      <c r="D5" s="30">
        <v>0</v>
      </c>
      <c r="E5" s="30">
        <v>0</v>
      </c>
      <c r="F5" s="30">
        <v>0</v>
      </c>
      <c r="G5" s="30">
        <v>0</v>
      </c>
      <c r="H5" s="30">
        <v>0</v>
      </c>
      <c r="I5" s="30">
        <v>0</v>
      </c>
      <c r="J5" s="30">
        <v>0</v>
      </c>
      <c r="K5" s="30">
        <v>0</v>
      </c>
      <c r="L5" s="30">
        <v>0</v>
      </c>
      <c r="M5" s="30">
        <v>0</v>
      </c>
    </row>
    <row r="6" spans="1:13" ht="30" customHeight="1" x14ac:dyDescent="0.25">
      <c r="A6" s="29">
        <v>18</v>
      </c>
      <c r="B6" s="30">
        <v>0</v>
      </c>
      <c r="C6" s="30">
        <v>0</v>
      </c>
      <c r="D6" s="30">
        <v>0</v>
      </c>
      <c r="E6" s="30">
        <v>0</v>
      </c>
      <c r="F6" s="30">
        <v>0</v>
      </c>
      <c r="G6" s="30">
        <v>0</v>
      </c>
      <c r="H6" s="30">
        <v>0</v>
      </c>
      <c r="I6" s="30">
        <v>0</v>
      </c>
      <c r="J6" s="30">
        <v>0</v>
      </c>
      <c r="K6" s="30">
        <v>0</v>
      </c>
      <c r="L6" s="30">
        <v>0</v>
      </c>
      <c r="M6" s="30">
        <v>0</v>
      </c>
    </row>
    <row r="7" spans="1:13" ht="30" customHeight="1" x14ac:dyDescent="0.25">
      <c r="A7" s="29">
        <v>19</v>
      </c>
      <c r="B7" s="30">
        <v>0</v>
      </c>
      <c r="C7" s="30">
        <v>0</v>
      </c>
      <c r="D7" s="30">
        <v>0</v>
      </c>
      <c r="E7" s="30">
        <v>0</v>
      </c>
      <c r="F7" s="30">
        <v>0</v>
      </c>
      <c r="G7" s="30">
        <v>0</v>
      </c>
      <c r="H7" s="30">
        <v>0</v>
      </c>
      <c r="I7" s="30">
        <v>0</v>
      </c>
      <c r="J7" s="30">
        <v>0</v>
      </c>
      <c r="K7" s="30">
        <v>0</v>
      </c>
      <c r="L7" s="30">
        <v>0</v>
      </c>
      <c r="M7" s="30">
        <v>0</v>
      </c>
    </row>
    <row r="8" spans="1:13" ht="30" customHeight="1" x14ac:dyDescent="0.25">
      <c r="A8" s="29">
        <v>20</v>
      </c>
      <c r="B8" s="30">
        <v>0</v>
      </c>
      <c r="C8" s="30">
        <v>0</v>
      </c>
      <c r="D8" s="30">
        <v>0</v>
      </c>
      <c r="E8" s="30">
        <v>0</v>
      </c>
      <c r="F8" s="30">
        <v>0</v>
      </c>
      <c r="G8" s="30">
        <v>0</v>
      </c>
      <c r="H8" s="30">
        <v>0</v>
      </c>
      <c r="I8" s="30">
        <v>0</v>
      </c>
      <c r="J8" s="30">
        <v>0</v>
      </c>
      <c r="K8" s="30">
        <v>0</v>
      </c>
      <c r="L8" s="30">
        <v>0</v>
      </c>
      <c r="M8" s="30">
        <v>0</v>
      </c>
    </row>
    <row r="9" spans="1:13" ht="30" customHeight="1" x14ac:dyDescent="0.25">
      <c r="A9" s="29">
        <v>21</v>
      </c>
      <c r="B9" s="30">
        <v>0</v>
      </c>
      <c r="C9" s="30">
        <v>0</v>
      </c>
      <c r="D9" s="30">
        <v>0</v>
      </c>
      <c r="E9" s="30">
        <v>0</v>
      </c>
      <c r="F9" s="30">
        <v>0</v>
      </c>
      <c r="G9" s="30">
        <v>0</v>
      </c>
      <c r="H9" s="30">
        <v>0</v>
      </c>
      <c r="I9" s="30">
        <v>0</v>
      </c>
      <c r="J9" s="30">
        <v>0</v>
      </c>
      <c r="K9" s="30">
        <v>0</v>
      </c>
      <c r="L9" s="30">
        <v>0</v>
      </c>
      <c r="M9" s="30">
        <v>0</v>
      </c>
    </row>
    <row r="10" spans="1:13" ht="30" customHeight="1" x14ac:dyDescent="0.25">
      <c r="A10" s="29">
        <v>22</v>
      </c>
      <c r="B10" s="30">
        <v>0</v>
      </c>
      <c r="C10" s="30">
        <v>0</v>
      </c>
      <c r="D10" s="30">
        <v>0</v>
      </c>
      <c r="E10" s="30">
        <v>0</v>
      </c>
      <c r="F10" s="30">
        <v>0</v>
      </c>
      <c r="G10" s="30">
        <v>0</v>
      </c>
      <c r="H10" s="30">
        <v>0</v>
      </c>
      <c r="I10" s="30">
        <v>0</v>
      </c>
      <c r="J10" s="30">
        <v>0</v>
      </c>
      <c r="K10" s="30">
        <v>0</v>
      </c>
      <c r="L10" s="30">
        <v>0</v>
      </c>
      <c r="M10" s="30">
        <v>0</v>
      </c>
    </row>
    <row r="11" spans="1:13" ht="30" customHeight="1" x14ac:dyDescent="0.25">
      <c r="A11" s="29">
        <v>23</v>
      </c>
      <c r="B11" s="30">
        <v>0</v>
      </c>
      <c r="C11" s="30">
        <v>0</v>
      </c>
      <c r="D11" s="30">
        <v>0</v>
      </c>
      <c r="E11" s="30">
        <v>0</v>
      </c>
      <c r="F11" s="30">
        <v>0</v>
      </c>
      <c r="G11" s="30">
        <v>0</v>
      </c>
      <c r="H11" s="30">
        <v>0</v>
      </c>
      <c r="I11" s="30">
        <v>0</v>
      </c>
      <c r="J11" s="30">
        <v>0</v>
      </c>
      <c r="K11" s="30">
        <v>0</v>
      </c>
      <c r="L11" s="30">
        <v>0</v>
      </c>
      <c r="M11" s="30">
        <v>0</v>
      </c>
    </row>
    <row r="12" spans="1:13" ht="30" customHeight="1" x14ac:dyDescent="0.25">
      <c r="A12" s="29">
        <v>24</v>
      </c>
      <c r="B12" s="30">
        <v>0</v>
      </c>
      <c r="C12" s="30">
        <v>0</v>
      </c>
      <c r="D12" s="30">
        <v>0</v>
      </c>
      <c r="E12" s="30">
        <v>0</v>
      </c>
      <c r="F12" s="30">
        <v>0</v>
      </c>
      <c r="G12" s="30">
        <v>0</v>
      </c>
      <c r="H12" s="30">
        <v>0</v>
      </c>
      <c r="I12" s="30">
        <v>0</v>
      </c>
      <c r="J12" s="30">
        <v>0</v>
      </c>
      <c r="K12" s="30">
        <v>0</v>
      </c>
      <c r="L12" s="30">
        <v>0</v>
      </c>
      <c r="M12" s="30">
        <v>0</v>
      </c>
    </row>
    <row r="13" spans="1:13" ht="30" customHeight="1" x14ac:dyDescent="0.25">
      <c r="A13" s="29">
        <v>25</v>
      </c>
      <c r="B13" s="30">
        <v>0</v>
      </c>
      <c r="C13" s="30">
        <v>0</v>
      </c>
      <c r="D13" s="30">
        <v>0</v>
      </c>
      <c r="E13" s="30">
        <v>0</v>
      </c>
      <c r="F13" s="30">
        <v>0</v>
      </c>
      <c r="G13" s="30">
        <v>0</v>
      </c>
      <c r="H13" s="30">
        <v>0</v>
      </c>
      <c r="I13" s="30">
        <v>0</v>
      </c>
      <c r="J13" s="30">
        <v>0</v>
      </c>
      <c r="K13" s="30">
        <v>0</v>
      </c>
      <c r="L13" s="30">
        <v>0</v>
      </c>
      <c r="M13" s="30">
        <v>0</v>
      </c>
    </row>
    <row r="14" spans="1:13" ht="30" customHeight="1" x14ac:dyDescent="0.25">
      <c r="A14" s="29">
        <v>26</v>
      </c>
      <c r="B14" s="30">
        <v>0</v>
      </c>
      <c r="C14" s="30">
        <v>0</v>
      </c>
      <c r="D14" s="30">
        <v>0</v>
      </c>
      <c r="E14" s="30">
        <v>0</v>
      </c>
      <c r="F14" s="30">
        <v>0</v>
      </c>
      <c r="G14" s="30">
        <v>0</v>
      </c>
      <c r="H14" s="30">
        <v>0</v>
      </c>
      <c r="I14" s="30">
        <v>0</v>
      </c>
      <c r="J14" s="30">
        <v>0</v>
      </c>
      <c r="K14" s="30">
        <v>0</v>
      </c>
      <c r="L14" s="30">
        <v>0</v>
      </c>
      <c r="M14" s="30">
        <v>0</v>
      </c>
    </row>
    <row r="15" spans="1:13" ht="30" customHeight="1" x14ac:dyDescent="0.25">
      <c r="A15" s="29">
        <v>27</v>
      </c>
      <c r="B15" s="30">
        <v>0</v>
      </c>
      <c r="C15" s="30">
        <v>0</v>
      </c>
      <c r="D15" s="30">
        <v>0</v>
      </c>
      <c r="E15" s="30">
        <v>0</v>
      </c>
      <c r="F15" s="30">
        <v>0</v>
      </c>
      <c r="G15" s="30">
        <v>0</v>
      </c>
      <c r="H15" s="30">
        <v>0</v>
      </c>
      <c r="I15" s="30">
        <v>0</v>
      </c>
      <c r="J15" s="30">
        <v>0</v>
      </c>
      <c r="K15" s="30">
        <v>0</v>
      </c>
      <c r="L15" s="30">
        <v>0</v>
      </c>
      <c r="M15" s="30">
        <v>0</v>
      </c>
    </row>
    <row r="16" spans="1:13" ht="30" customHeight="1" x14ac:dyDescent="0.25">
      <c r="A16" s="29">
        <v>28</v>
      </c>
      <c r="B16" s="30">
        <v>0</v>
      </c>
      <c r="C16" s="30">
        <v>0</v>
      </c>
      <c r="D16" s="30">
        <v>0</v>
      </c>
      <c r="E16" s="30">
        <v>0</v>
      </c>
      <c r="F16" s="30">
        <v>0</v>
      </c>
      <c r="G16" s="30">
        <v>0</v>
      </c>
      <c r="H16" s="30">
        <v>0</v>
      </c>
      <c r="I16" s="30">
        <v>0</v>
      </c>
      <c r="J16" s="30">
        <v>0</v>
      </c>
      <c r="K16" s="30">
        <v>0</v>
      </c>
      <c r="L16" s="30">
        <v>0</v>
      </c>
      <c r="M16" s="30">
        <v>0</v>
      </c>
    </row>
    <row r="17" spans="1:13" ht="30" customHeight="1" x14ac:dyDescent="0.25">
      <c r="A17" s="29">
        <v>29</v>
      </c>
      <c r="B17" s="30">
        <v>0</v>
      </c>
      <c r="C17" s="30">
        <v>0</v>
      </c>
      <c r="D17" s="30">
        <v>0</v>
      </c>
      <c r="E17" s="30">
        <v>0</v>
      </c>
      <c r="F17" s="30">
        <v>0</v>
      </c>
      <c r="G17" s="30">
        <v>0</v>
      </c>
      <c r="H17" s="30">
        <v>0</v>
      </c>
      <c r="I17" s="30">
        <v>0</v>
      </c>
      <c r="J17" s="30">
        <v>0</v>
      </c>
      <c r="K17" s="30">
        <v>0</v>
      </c>
      <c r="L17" s="30">
        <v>0</v>
      </c>
      <c r="M17" s="30">
        <v>0</v>
      </c>
    </row>
    <row r="18" spans="1:13" ht="28.5" customHeight="1" x14ac:dyDescent="0.25">
      <c r="A18" s="29">
        <v>30</v>
      </c>
      <c r="B18" s="30">
        <v>0</v>
      </c>
      <c r="C18" s="30">
        <v>0</v>
      </c>
      <c r="D18" s="30">
        <v>0</v>
      </c>
      <c r="E18" s="30">
        <v>0</v>
      </c>
      <c r="F18" s="30">
        <v>0</v>
      </c>
      <c r="G18" s="30">
        <v>0</v>
      </c>
      <c r="H18" s="30">
        <v>0</v>
      </c>
      <c r="I18" s="30">
        <v>0</v>
      </c>
      <c r="J18" s="30">
        <v>0</v>
      </c>
      <c r="K18" s="30">
        <v>0</v>
      </c>
      <c r="L18" s="30">
        <v>0</v>
      </c>
      <c r="M18" s="30">
        <v>0</v>
      </c>
    </row>
    <row r="19" spans="1:13" ht="27.75" customHeight="1" x14ac:dyDescent="0.25">
      <c r="A19" s="48">
        <v>31</v>
      </c>
      <c r="B19" s="49">
        <v>0</v>
      </c>
      <c r="C19" s="49">
        <v>0</v>
      </c>
      <c r="D19" s="49">
        <v>0</v>
      </c>
      <c r="E19" s="49">
        <v>0</v>
      </c>
      <c r="F19" s="49">
        <v>0</v>
      </c>
      <c r="G19" s="49">
        <v>0</v>
      </c>
      <c r="H19" s="49">
        <v>0</v>
      </c>
      <c r="I19" s="49">
        <v>0</v>
      </c>
      <c r="J19" s="49">
        <v>0</v>
      </c>
      <c r="K19" s="49">
        <v>0</v>
      </c>
      <c r="L19" s="49">
        <v>0</v>
      </c>
      <c r="M19" s="49">
        <v>0</v>
      </c>
    </row>
    <row r="20" spans="1:13" ht="28.5" customHeight="1" x14ac:dyDescent="0.25">
      <c r="A20" s="50" t="s">
        <v>40</v>
      </c>
      <c r="B20" s="51">
        <f t="shared" ref="B20:M20" si="0">SUM(B3:B19)</f>
        <v>0</v>
      </c>
      <c r="C20" s="51">
        <f t="shared" si="0"/>
        <v>0</v>
      </c>
      <c r="D20" s="51">
        <f t="shared" si="0"/>
        <v>0</v>
      </c>
      <c r="E20" s="51">
        <f t="shared" si="0"/>
        <v>0</v>
      </c>
      <c r="F20" s="51">
        <f t="shared" si="0"/>
        <v>0</v>
      </c>
      <c r="G20" s="51">
        <f t="shared" si="0"/>
        <v>0</v>
      </c>
      <c r="H20" s="51">
        <f t="shared" si="0"/>
        <v>0</v>
      </c>
      <c r="I20" s="51">
        <f t="shared" si="0"/>
        <v>0</v>
      </c>
      <c r="J20" s="51">
        <f t="shared" si="0"/>
        <v>0</v>
      </c>
      <c r="K20" s="51">
        <f t="shared" si="0"/>
        <v>0</v>
      </c>
      <c r="L20" s="51">
        <f t="shared" si="0"/>
        <v>0</v>
      </c>
      <c r="M20" s="52">
        <f t="shared" si="0"/>
        <v>0</v>
      </c>
    </row>
  </sheetData>
  <pageMargins left="0.5" right="0.5" top="0.75" bottom="0.75" header="0.3" footer="0.3"/>
  <pageSetup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4"/>
  <sheetViews>
    <sheetView showGridLines="0" workbookViewId="0">
      <selection sqref="A1:H1"/>
    </sheetView>
  </sheetViews>
  <sheetFormatPr defaultColWidth="8.85546875" defaultRowHeight="15" customHeight="1" x14ac:dyDescent="0.25"/>
  <cols>
    <col min="1" max="1" width="8" style="53" customWidth="1"/>
    <col min="2" max="2" width="11" style="53" customWidth="1"/>
    <col min="3" max="3" width="30.5703125" style="53" customWidth="1"/>
    <col min="4" max="4" width="13" style="53" customWidth="1"/>
    <col min="5" max="5" width="2.140625" style="53" customWidth="1"/>
    <col min="6" max="7" width="11" style="53" customWidth="1"/>
    <col min="8" max="8" width="12" style="53" customWidth="1"/>
    <col min="9" max="256" width="8.85546875" style="53" customWidth="1"/>
  </cols>
  <sheetData>
    <row r="1" spans="1:8" ht="20.100000000000001" customHeight="1" x14ac:dyDescent="0.3">
      <c r="A1" s="420" t="s">
        <v>47</v>
      </c>
      <c r="B1" s="421"/>
      <c r="C1" s="421"/>
      <c r="D1" s="421"/>
      <c r="E1" s="421"/>
      <c r="F1" s="421"/>
      <c r="G1" s="421"/>
      <c r="H1" s="422"/>
    </row>
    <row r="2" spans="1:8" ht="20.100000000000001" customHeight="1" x14ac:dyDescent="0.3">
      <c r="A2" s="54"/>
      <c r="B2" s="55"/>
      <c r="C2" s="55"/>
      <c r="D2" s="55"/>
      <c r="E2" s="55"/>
      <c r="F2" s="55"/>
      <c r="G2" s="55"/>
      <c r="H2" s="56"/>
    </row>
    <row r="3" spans="1:8" ht="9.9499999999999993" customHeight="1" x14ac:dyDescent="0.3">
      <c r="A3" s="54"/>
      <c r="B3" s="55"/>
      <c r="C3" s="55"/>
      <c r="D3" s="55"/>
      <c r="E3" s="55"/>
      <c r="F3" s="55"/>
      <c r="G3" s="55"/>
      <c r="H3" s="56"/>
    </row>
    <row r="4" spans="1:8" ht="20.100000000000001" customHeight="1" x14ac:dyDescent="0.25">
      <c r="A4" s="423" t="s">
        <v>48</v>
      </c>
      <c r="B4" s="424"/>
      <c r="C4" s="424"/>
      <c r="D4" s="424"/>
      <c r="E4" s="424"/>
      <c r="F4" s="424"/>
      <c r="G4" s="424"/>
      <c r="H4" s="425"/>
    </row>
    <row r="5" spans="1:8" ht="20.100000000000001" customHeight="1" x14ac:dyDescent="0.25">
      <c r="A5" s="423" t="s">
        <v>49</v>
      </c>
      <c r="B5" s="424"/>
      <c r="C5" s="424"/>
      <c r="D5" s="424"/>
      <c r="E5" s="424"/>
      <c r="F5" s="424"/>
      <c r="G5" s="424"/>
      <c r="H5" s="425"/>
    </row>
    <row r="6" spans="1:8" ht="9.9499999999999993" customHeight="1" x14ac:dyDescent="0.25">
      <c r="A6" s="57"/>
      <c r="B6" s="58"/>
      <c r="C6" s="58"/>
      <c r="D6" s="58"/>
      <c r="E6" s="58"/>
      <c r="F6" s="58"/>
      <c r="G6" s="59"/>
      <c r="H6" s="60"/>
    </row>
    <row r="7" spans="1:8" ht="24.95" customHeight="1" x14ac:dyDescent="0.25">
      <c r="A7" s="61" t="s">
        <v>50</v>
      </c>
      <c r="B7" s="62" t="s">
        <v>51</v>
      </c>
      <c r="C7" s="63" t="s">
        <v>52</v>
      </c>
      <c r="D7" s="63" t="s">
        <v>53</v>
      </c>
      <c r="E7" s="63" t="s">
        <v>54</v>
      </c>
      <c r="F7" s="62" t="s">
        <v>55</v>
      </c>
      <c r="G7" s="62" t="s">
        <v>56</v>
      </c>
      <c r="H7" s="64" t="s">
        <v>57</v>
      </c>
    </row>
    <row r="8" spans="1:8" ht="20.100000000000001" customHeight="1" x14ac:dyDescent="0.25">
      <c r="A8" s="65" t="s">
        <v>58</v>
      </c>
      <c r="B8" s="66"/>
      <c r="C8" s="67" t="s">
        <v>59</v>
      </c>
      <c r="D8" s="68"/>
      <c r="E8" s="66"/>
      <c r="F8" s="69">
        <v>0</v>
      </c>
      <c r="G8" s="69">
        <v>0</v>
      </c>
      <c r="H8" s="70">
        <v>10</v>
      </c>
    </row>
    <row r="9" spans="1:8" ht="20.100000000000001" customHeight="1" x14ac:dyDescent="0.25">
      <c r="A9" s="71"/>
      <c r="B9" s="66"/>
      <c r="C9" s="72"/>
      <c r="D9" s="68"/>
      <c r="E9" s="66"/>
      <c r="F9" s="69">
        <v>1</v>
      </c>
      <c r="G9" s="69">
        <v>3</v>
      </c>
      <c r="H9" s="70">
        <f t="shared" ref="H9:H37" si="0">H8-F9+G9</f>
        <v>12</v>
      </c>
    </row>
    <row r="10" spans="1:8" ht="20.100000000000001" customHeight="1" x14ac:dyDescent="0.25">
      <c r="A10" s="71"/>
      <c r="B10" s="68"/>
      <c r="C10" s="72"/>
      <c r="D10" s="68"/>
      <c r="E10" s="66"/>
      <c r="F10" s="69">
        <v>1</v>
      </c>
      <c r="G10" s="69">
        <v>3</v>
      </c>
      <c r="H10" s="70">
        <f t="shared" si="0"/>
        <v>14</v>
      </c>
    </row>
    <row r="11" spans="1:8" ht="20.100000000000001" customHeight="1" x14ac:dyDescent="0.25">
      <c r="A11" s="71"/>
      <c r="B11" s="66"/>
      <c r="C11" s="72"/>
      <c r="D11" s="68"/>
      <c r="E11" s="66"/>
      <c r="F11" s="69">
        <v>1</v>
      </c>
      <c r="G11" s="69">
        <v>3</v>
      </c>
      <c r="H11" s="70">
        <f t="shared" si="0"/>
        <v>16</v>
      </c>
    </row>
    <row r="12" spans="1:8" ht="20.100000000000001" customHeight="1" x14ac:dyDescent="0.25">
      <c r="A12" s="71"/>
      <c r="B12" s="66"/>
      <c r="C12" s="72"/>
      <c r="D12" s="68"/>
      <c r="E12" s="66"/>
      <c r="F12" s="69">
        <v>1</v>
      </c>
      <c r="G12" s="69">
        <v>2</v>
      </c>
      <c r="H12" s="70">
        <f t="shared" si="0"/>
        <v>17</v>
      </c>
    </row>
    <row r="13" spans="1:8" ht="20.100000000000001" customHeight="1" x14ac:dyDescent="0.25">
      <c r="A13" s="71"/>
      <c r="B13" s="66"/>
      <c r="C13" s="72"/>
      <c r="D13" s="68"/>
      <c r="E13" s="66"/>
      <c r="F13" s="69">
        <v>0</v>
      </c>
      <c r="G13" s="69">
        <v>0</v>
      </c>
      <c r="H13" s="70">
        <f t="shared" si="0"/>
        <v>17</v>
      </c>
    </row>
    <row r="14" spans="1:8" ht="20.100000000000001" customHeight="1" x14ac:dyDescent="0.25">
      <c r="A14" s="71"/>
      <c r="B14" s="66"/>
      <c r="C14" s="72"/>
      <c r="D14" s="68"/>
      <c r="E14" s="66"/>
      <c r="F14" s="69">
        <v>0</v>
      </c>
      <c r="G14" s="69">
        <v>0</v>
      </c>
      <c r="H14" s="70">
        <f t="shared" si="0"/>
        <v>17</v>
      </c>
    </row>
    <row r="15" spans="1:8" ht="20.100000000000001" customHeight="1" x14ac:dyDescent="0.25">
      <c r="A15" s="71"/>
      <c r="B15" s="66"/>
      <c r="C15" s="72"/>
      <c r="D15" s="68"/>
      <c r="E15" s="66"/>
      <c r="F15" s="69">
        <v>0</v>
      </c>
      <c r="G15" s="69">
        <v>0</v>
      </c>
      <c r="H15" s="70">
        <f t="shared" si="0"/>
        <v>17</v>
      </c>
    </row>
    <row r="16" spans="1:8" ht="20.100000000000001" customHeight="1" x14ac:dyDescent="0.25">
      <c r="A16" s="71"/>
      <c r="B16" s="66"/>
      <c r="C16" s="72"/>
      <c r="D16" s="68"/>
      <c r="E16" s="66"/>
      <c r="F16" s="69">
        <v>0</v>
      </c>
      <c r="G16" s="69">
        <v>0</v>
      </c>
      <c r="H16" s="70">
        <f t="shared" si="0"/>
        <v>17</v>
      </c>
    </row>
    <row r="17" spans="1:8" ht="20.100000000000001" customHeight="1" x14ac:dyDescent="0.25">
      <c r="A17" s="71"/>
      <c r="B17" s="66"/>
      <c r="C17" s="72"/>
      <c r="D17" s="68"/>
      <c r="E17" s="66"/>
      <c r="F17" s="69">
        <v>0</v>
      </c>
      <c r="G17" s="69">
        <v>0</v>
      </c>
      <c r="H17" s="70">
        <f t="shared" si="0"/>
        <v>17</v>
      </c>
    </row>
    <row r="18" spans="1:8" ht="20.100000000000001" customHeight="1" x14ac:dyDescent="0.25">
      <c r="A18" s="71"/>
      <c r="B18" s="66"/>
      <c r="C18" s="72"/>
      <c r="D18" s="68"/>
      <c r="E18" s="66"/>
      <c r="F18" s="69">
        <v>0</v>
      </c>
      <c r="G18" s="69">
        <v>0</v>
      </c>
      <c r="H18" s="70">
        <f t="shared" si="0"/>
        <v>17</v>
      </c>
    </row>
    <row r="19" spans="1:8" ht="20.100000000000001" customHeight="1" x14ac:dyDescent="0.25">
      <c r="A19" s="71"/>
      <c r="B19" s="66"/>
      <c r="C19" s="72"/>
      <c r="D19" s="68"/>
      <c r="E19" s="66"/>
      <c r="F19" s="69">
        <v>0</v>
      </c>
      <c r="G19" s="69">
        <v>0</v>
      </c>
      <c r="H19" s="70">
        <f t="shared" si="0"/>
        <v>17</v>
      </c>
    </row>
    <row r="20" spans="1:8" ht="20.100000000000001" customHeight="1" x14ac:dyDescent="0.25">
      <c r="A20" s="71"/>
      <c r="B20" s="66"/>
      <c r="C20" s="72"/>
      <c r="D20" s="68"/>
      <c r="E20" s="66"/>
      <c r="F20" s="69">
        <v>0</v>
      </c>
      <c r="G20" s="69">
        <v>0</v>
      </c>
      <c r="H20" s="70">
        <f t="shared" si="0"/>
        <v>17</v>
      </c>
    </row>
    <row r="21" spans="1:8" ht="20.100000000000001" customHeight="1" x14ac:dyDescent="0.25">
      <c r="A21" s="71"/>
      <c r="B21" s="66"/>
      <c r="C21" s="72"/>
      <c r="D21" s="68"/>
      <c r="E21" s="66"/>
      <c r="F21" s="69">
        <v>0</v>
      </c>
      <c r="G21" s="69">
        <v>0</v>
      </c>
      <c r="H21" s="70">
        <f t="shared" si="0"/>
        <v>17</v>
      </c>
    </row>
    <row r="22" spans="1:8" ht="20.100000000000001" customHeight="1" x14ac:dyDescent="0.25">
      <c r="A22" s="71"/>
      <c r="B22" s="66"/>
      <c r="C22" s="72"/>
      <c r="D22" s="68"/>
      <c r="E22" s="66"/>
      <c r="F22" s="69">
        <v>0</v>
      </c>
      <c r="G22" s="69">
        <v>0</v>
      </c>
      <c r="H22" s="70">
        <f t="shared" si="0"/>
        <v>17</v>
      </c>
    </row>
    <row r="23" spans="1:8" ht="20.100000000000001" customHeight="1" x14ac:dyDescent="0.25">
      <c r="A23" s="71"/>
      <c r="B23" s="66"/>
      <c r="C23" s="72"/>
      <c r="D23" s="68"/>
      <c r="E23" s="66"/>
      <c r="F23" s="69">
        <v>0</v>
      </c>
      <c r="G23" s="69">
        <v>0</v>
      </c>
      <c r="H23" s="70">
        <f t="shared" si="0"/>
        <v>17</v>
      </c>
    </row>
    <row r="24" spans="1:8" ht="20.100000000000001" customHeight="1" x14ac:dyDescent="0.25">
      <c r="A24" s="71"/>
      <c r="B24" s="66"/>
      <c r="C24" s="72"/>
      <c r="D24" s="68"/>
      <c r="E24" s="66"/>
      <c r="F24" s="69">
        <v>0</v>
      </c>
      <c r="G24" s="69">
        <v>0</v>
      </c>
      <c r="H24" s="70">
        <f t="shared" si="0"/>
        <v>17</v>
      </c>
    </row>
    <row r="25" spans="1:8" ht="20.100000000000001" customHeight="1" x14ac:dyDescent="0.25">
      <c r="A25" s="71"/>
      <c r="B25" s="66"/>
      <c r="C25" s="72"/>
      <c r="D25" s="68"/>
      <c r="E25" s="66"/>
      <c r="F25" s="69">
        <v>0</v>
      </c>
      <c r="G25" s="69">
        <v>0</v>
      </c>
      <c r="H25" s="70">
        <f t="shared" si="0"/>
        <v>17</v>
      </c>
    </row>
    <row r="26" spans="1:8" ht="20.100000000000001" customHeight="1" x14ac:dyDescent="0.25">
      <c r="A26" s="71"/>
      <c r="B26" s="66"/>
      <c r="C26" s="72"/>
      <c r="D26" s="68"/>
      <c r="E26" s="66"/>
      <c r="F26" s="69">
        <v>0</v>
      </c>
      <c r="G26" s="69">
        <v>0</v>
      </c>
      <c r="H26" s="70">
        <f t="shared" si="0"/>
        <v>17</v>
      </c>
    </row>
    <row r="27" spans="1:8" ht="20.100000000000001" customHeight="1" x14ac:dyDescent="0.25">
      <c r="A27" s="71"/>
      <c r="B27" s="66"/>
      <c r="C27" s="72"/>
      <c r="D27" s="68"/>
      <c r="E27" s="66"/>
      <c r="F27" s="69">
        <v>0</v>
      </c>
      <c r="G27" s="69">
        <v>0</v>
      </c>
      <c r="H27" s="70">
        <f t="shared" si="0"/>
        <v>17</v>
      </c>
    </row>
    <row r="28" spans="1:8" ht="20.100000000000001" customHeight="1" x14ac:dyDescent="0.25">
      <c r="A28" s="71"/>
      <c r="B28" s="66"/>
      <c r="C28" s="72"/>
      <c r="D28" s="68"/>
      <c r="E28" s="66"/>
      <c r="F28" s="69">
        <v>0</v>
      </c>
      <c r="G28" s="69">
        <v>0</v>
      </c>
      <c r="H28" s="70">
        <f t="shared" si="0"/>
        <v>17</v>
      </c>
    </row>
    <row r="29" spans="1:8" ht="20.100000000000001" customHeight="1" x14ac:dyDescent="0.25">
      <c r="A29" s="71"/>
      <c r="B29" s="66"/>
      <c r="C29" s="72"/>
      <c r="D29" s="68"/>
      <c r="E29" s="66"/>
      <c r="F29" s="69">
        <v>0</v>
      </c>
      <c r="G29" s="69">
        <v>0</v>
      </c>
      <c r="H29" s="70">
        <f t="shared" si="0"/>
        <v>17</v>
      </c>
    </row>
    <row r="30" spans="1:8" ht="20.100000000000001" customHeight="1" x14ac:dyDescent="0.25">
      <c r="A30" s="71"/>
      <c r="B30" s="66"/>
      <c r="C30" s="72"/>
      <c r="D30" s="68"/>
      <c r="E30" s="66"/>
      <c r="F30" s="69">
        <v>0</v>
      </c>
      <c r="G30" s="69">
        <v>0</v>
      </c>
      <c r="H30" s="70">
        <f t="shared" si="0"/>
        <v>17</v>
      </c>
    </row>
    <row r="31" spans="1:8" ht="20.100000000000001" customHeight="1" x14ac:dyDescent="0.25">
      <c r="A31" s="71"/>
      <c r="B31" s="66"/>
      <c r="C31" s="72"/>
      <c r="D31" s="68"/>
      <c r="E31" s="66"/>
      <c r="F31" s="69">
        <v>0</v>
      </c>
      <c r="G31" s="69">
        <v>0</v>
      </c>
      <c r="H31" s="70">
        <f t="shared" si="0"/>
        <v>17</v>
      </c>
    </row>
    <row r="32" spans="1:8" ht="20.100000000000001" customHeight="1" x14ac:dyDescent="0.25">
      <c r="A32" s="71"/>
      <c r="B32" s="66"/>
      <c r="C32" s="72"/>
      <c r="D32" s="68"/>
      <c r="E32" s="66"/>
      <c r="F32" s="69">
        <v>0</v>
      </c>
      <c r="G32" s="69">
        <v>0</v>
      </c>
      <c r="H32" s="70">
        <f t="shared" si="0"/>
        <v>17</v>
      </c>
    </row>
    <row r="33" spans="1:8" ht="20.100000000000001" customHeight="1" x14ac:dyDescent="0.25">
      <c r="A33" s="71"/>
      <c r="B33" s="66"/>
      <c r="C33" s="72"/>
      <c r="D33" s="68"/>
      <c r="E33" s="66"/>
      <c r="F33" s="69">
        <v>0</v>
      </c>
      <c r="G33" s="69">
        <v>0</v>
      </c>
      <c r="H33" s="70">
        <f t="shared" si="0"/>
        <v>17</v>
      </c>
    </row>
    <row r="34" spans="1:8" ht="20.100000000000001" customHeight="1" x14ac:dyDescent="0.25">
      <c r="A34" s="71"/>
      <c r="B34" s="66"/>
      <c r="C34" s="72"/>
      <c r="D34" s="68"/>
      <c r="E34" s="66"/>
      <c r="F34" s="69">
        <v>0</v>
      </c>
      <c r="G34" s="69">
        <v>0</v>
      </c>
      <c r="H34" s="70">
        <f t="shared" si="0"/>
        <v>17</v>
      </c>
    </row>
    <row r="35" spans="1:8" ht="20.100000000000001" customHeight="1" x14ac:dyDescent="0.25">
      <c r="A35" s="71"/>
      <c r="B35" s="66"/>
      <c r="C35" s="72"/>
      <c r="D35" s="68"/>
      <c r="E35" s="66"/>
      <c r="F35" s="69">
        <v>0</v>
      </c>
      <c r="G35" s="69">
        <v>0</v>
      </c>
      <c r="H35" s="70">
        <f t="shared" si="0"/>
        <v>17</v>
      </c>
    </row>
    <row r="36" spans="1:8" ht="20.100000000000001" customHeight="1" x14ac:dyDescent="0.25">
      <c r="A36" s="71"/>
      <c r="B36" s="66"/>
      <c r="C36" s="72"/>
      <c r="D36" s="68"/>
      <c r="E36" s="66"/>
      <c r="F36" s="69">
        <v>0</v>
      </c>
      <c r="G36" s="69">
        <v>0</v>
      </c>
      <c r="H36" s="70">
        <f t="shared" si="0"/>
        <v>17</v>
      </c>
    </row>
    <row r="37" spans="1:8" ht="20.100000000000001" customHeight="1" x14ac:dyDescent="0.25">
      <c r="A37" s="73"/>
      <c r="B37" s="74"/>
      <c r="C37" s="75"/>
      <c r="D37" s="76"/>
      <c r="E37" s="74"/>
      <c r="F37" s="69">
        <v>0</v>
      </c>
      <c r="G37" s="69">
        <v>0</v>
      </c>
      <c r="H37" s="70">
        <f t="shared" si="0"/>
        <v>17</v>
      </c>
    </row>
    <row r="38" spans="1:8" ht="20.100000000000001" customHeight="1" x14ac:dyDescent="0.3">
      <c r="A38" s="426"/>
      <c r="B38" s="427"/>
      <c r="C38" s="427"/>
      <c r="D38" s="427"/>
      <c r="E38" s="427"/>
      <c r="F38" s="428"/>
      <c r="G38" s="428"/>
      <c r="H38" s="428"/>
    </row>
    <row r="39" spans="1:8" ht="20.100000000000001" customHeight="1" x14ac:dyDescent="0.3">
      <c r="A39" s="77"/>
      <c r="B39" s="78"/>
      <c r="C39" s="78"/>
      <c r="D39" s="78"/>
      <c r="E39" s="78"/>
      <c r="F39" s="78"/>
      <c r="G39" s="78"/>
      <c r="H39" s="78"/>
    </row>
    <row r="40" spans="1:8" ht="9.9499999999999993" customHeight="1" x14ac:dyDescent="0.3">
      <c r="A40" s="77"/>
      <c r="B40" s="78"/>
      <c r="C40" s="78"/>
      <c r="D40" s="78"/>
      <c r="E40" s="78"/>
      <c r="F40" s="78"/>
      <c r="G40" s="78"/>
      <c r="H40" s="78"/>
    </row>
    <row r="41" spans="1:8" ht="20.100000000000001" customHeight="1" x14ac:dyDescent="0.25">
      <c r="A41" s="418"/>
      <c r="B41" s="419"/>
      <c r="C41" s="419"/>
      <c r="D41" s="419"/>
      <c r="E41" s="419"/>
      <c r="F41" s="419"/>
      <c r="G41" s="419"/>
      <c r="H41" s="419"/>
    </row>
    <row r="42" spans="1:8" ht="20.100000000000001" customHeight="1" x14ac:dyDescent="0.25">
      <c r="A42" s="418"/>
      <c r="B42" s="419"/>
      <c r="C42" s="419"/>
      <c r="D42" s="419"/>
      <c r="E42" s="419"/>
      <c r="F42" s="419"/>
      <c r="G42" s="419"/>
      <c r="H42" s="419"/>
    </row>
    <row r="43" spans="1:8" ht="9.9499999999999993" customHeight="1" x14ac:dyDescent="0.25">
      <c r="A43" s="79"/>
      <c r="B43" s="80"/>
      <c r="C43" s="80"/>
      <c r="D43" s="80"/>
      <c r="E43" s="80"/>
      <c r="F43" s="80"/>
      <c r="G43" s="81"/>
      <c r="H43" s="82"/>
    </row>
    <row r="44" spans="1:8" ht="24.95" customHeight="1" x14ac:dyDescent="0.25">
      <c r="A44" s="83"/>
      <c r="B44" s="84"/>
      <c r="C44" s="85"/>
      <c r="D44" s="85"/>
      <c r="E44" s="85"/>
      <c r="F44" s="84"/>
      <c r="G44" s="84"/>
      <c r="H44" s="86"/>
    </row>
    <row r="45" spans="1:8" ht="20.100000000000001" customHeight="1" x14ac:dyDescent="0.25">
      <c r="A45" s="87"/>
      <c r="B45" s="88"/>
      <c r="C45" s="89"/>
      <c r="D45" s="90"/>
      <c r="E45" s="88"/>
      <c r="F45" s="91"/>
      <c r="G45" s="91"/>
      <c r="H45" s="91"/>
    </row>
    <row r="46" spans="1:8" ht="20.100000000000001" customHeight="1" x14ac:dyDescent="0.25">
      <c r="A46" s="87"/>
      <c r="B46" s="88"/>
      <c r="C46" s="89"/>
      <c r="D46" s="90"/>
      <c r="E46" s="88"/>
      <c r="F46" s="91"/>
      <c r="G46" s="91"/>
      <c r="H46" s="92"/>
    </row>
    <row r="47" spans="1:8" ht="20.100000000000001" customHeight="1" x14ac:dyDescent="0.25">
      <c r="A47" s="87"/>
      <c r="B47" s="90"/>
      <c r="C47" s="89"/>
      <c r="D47" s="90"/>
      <c r="E47" s="88"/>
      <c r="F47" s="93"/>
      <c r="G47" s="91"/>
      <c r="H47" s="92"/>
    </row>
    <row r="48" spans="1:8" ht="20.100000000000001" customHeight="1" x14ac:dyDescent="0.25">
      <c r="A48" s="87"/>
      <c r="B48" s="88"/>
      <c r="C48" s="89"/>
      <c r="D48" s="90"/>
      <c r="E48" s="88"/>
      <c r="F48" s="91"/>
      <c r="G48" s="91"/>
      <c r="H48" s="92"/>
    </row>
    <row r="49" spans="1:8" ht="20.100000000000001" customHeight="1" x14ac:dyDescent="0.25">
      <c r="A49" s="87"/>
      <c r="B49" s="88"/>
      <c r="C49" s="89"/>
      <c r="D49" s="90"/>
      <c r="E49" s="88"/>
      <c r="F49" s="91"/>
      <c r="G49" s="91"/>
      <c r="H49" s="92"/>
    </row>
    <row r="50" spans="1:8" ht="20.100000000000001" customHeight="1" x14ac:dyDescent="0.25">
      <c r="A50" s="87"/>
      <c r="B50" s="88"/>
      <c r="C50" s="89"/>
      <c r="D50" s="90"/>
      <c r="E50" s="88"/>
      <c r="F50" s="91"/>
      <c r="G50" s="91"/>
      <c r="H50" s="92"/>
    </row>
    <row r="51" spans="1:8" ht="20.100000000000001" customHeight="1" x14ac:dyDescent="0.25">
      <c r="A51" s="87"/>
      <c r="B51" s="88"/>
      <c r="C51" s="89"/>
      <c r="D51" s="90"/>
      <c r="E51" s="88"/>
      <c r="F51" s="91"/>
      <c r="G51" s="91"/>
      <c r="H51" s="92"/>
    </row>
    <row r="52" spans="1:8" ht="20.100000000000001" customHeight="1" x14ac:dyDescent="0.25">
      <c r="A52" s="87"/>
      <c r="B52" s="88"/>
      <c r="C52" s="89"/>
      <c r="D52" s="90"/>
      <c r="E52" s="88"/>
      <c r="F52" s="91"/>
      <c r="G52" s="91"/>
      <c r="H52" s="92"/>
    </row>
    <row r="53" spans="1:8" ht="20.100000000000001" customHeight="1" x14ac:dyDescent="0.25">
      <c r="A53" s="87"/>
      <c r="B53" s="88"/>
      <c r="C53" s="89"/>
      <c r="D53" s="90"/>
      <c r="E53" s="88"/>
      <c r="F53" s="91"/>
      <c r="G53" s="91"/>
      <c r="H53" s="92"/>
    </row>
    <row r="54" spans="1:8" ht="20.100000000000001" customHeight="1" x14ac:dyDescent="0.25">
      <c r="A54" s="87"/>
      <c r="B54" s="88"/>
      <c r="C54" s="89"/>
      <c r="D54" s="90"/>
      <c r="E54" s="88"/>
      <c r="F54" s="91"/>
      <c r="G54" s="91"/>
      <c r="H54" s="92"/>
    </row>
    <row r="55" spans="1:8" ht="20.100000000000001" customHeight="1" x14ac:dyDescent="0.25">
      <c r="A55" s="87"/>
      <c r="B55" s="88"/>
      <c r="C55" s="89"/>
      <c r="D55" s="90"/>
      <c r="E55" s="88"/>
      <c r="F55" s="91"/>
      <c r="G55" s="91"/>
      <c r="H55" s="92"/>
    </row>
    <row r="56" spans="1:8" ht="20.100000000000001" customHeight="1" x14ac:dyDescent="0.25">
      <c r="A56" s="87"/>
      <c r="B56" s="88"/>
      <c r="C56" s="89"/>
      <c r="D56" s="90"/>
      <c r="E56" s="88"/>
      <c r="F56" s="91"/>
      <c r="G56" s="91"/>
      <c r="H56" s="92"/>
    </row>
    <row r="57" spans="1:8" ht="20.100000000000001" customHeight="1" x14ac:dyDescent="0.25">
      <c r="A57" s="87"/>
      <c r="B57" s="88"/>
      <c r="C57" s="89"/>
      <c r="D57" s="90"/>
      <c r="E57" s="88"/>
      <c r="F57" s="91"/>
      <c r="G57" s="91"/>
      <c r="H57" s="92"/>
    </row>
    <row r="58" spans="1:8" ht="20.100000000000001" customHeight="1" x14ac:dyDescent="0.25">
      <c r="A58" s="87"/>
      <c r="B58" s="88"/>
      <c r="C58" s="89"/>
      <c r="D58" s="90"/>
      <c r="E58" s="88"/>
      <c r="F58" s="91"/>
      <c r="G58" s="91"/>
      <c r="H58" s="92"/>
    </row>
    <row r="59" spans="1:8" ht="20.100000000000001" customHeight="1" x14ac:dyDescent="0.25">
      <c r="A59" s="87"/>
      <c r="B59" s="88"/>
      <c r="C59" s="89"/>
      <c r="D59" s="90"/>
      <c r="E59" s="88"/>
      <c r="F59" s="91"/>
      <c r="G59" s="91"/>
      <c r="H59" s="92"/>
    </row>
    <row r="60" spans="1:8" ht="20.100000000000001" customHeight="1" x14ac:dyDescent="0.25">
      <c r="A60" s="87"/>
      <c r="B60" s="88"/>
      <c r="C60" s="89"/>
      <c r="D60" s="90"/>
      <c r="E60" s="88"/>
      <c r="F60" s="91"/>
      <c r="G60" s="91"/>
      <c r="H60" s="92"/>
    </row>
    <row r="61" spans="1:8" ht="20.100000000000001" customHeight="1" x14ac:dyDescent="0.25">
      <c r="A61" s="87"/>
      <c r="B61" s="88"/>
      <c r="C61" s="89"/>
      <c r="D61" s="90"/>
      <c r="E61" s="88"/>
      <c r="F61" s="91"/>
      <c r="G61" s="91"/>
      <c r="H61" s="92"/>
    </row>
    <row r="62" spans="1:8" ht="20.100000000000001" customHeight="1" x14ac:dyDescent="0.25">
      <c r="A62" s="87"/>
      <c r="B62" s="88"/>
      <c r="C62" s="89"/>
      <c r="D62" s="90"/>
      <c r="E62" s="88"/>
      <c r="F62" s="91"/>
      <c r="G62" s="91"/>
      <c r="H62" s="92"/>
    </row>
    <row r="63" spans="1:8" ht="20.100000000000001" customHeight="1" x14ac:dyDescent="0.25">
      <c r="A63" s="87"/>
      <c r="B63" s="88"/>
      <c r="C63" s="89"/>
      <c r="D63" s="90"/>
      <c r="E63" s="88"/>
      <c r="F63" s="91"/>
      <c r="G63" s="91"/>
      <c r="H63" s="92"/>
    </row>
    <row r="64" spans="1:8" ht="20.100000000000001" customHeight="1" x14ac:dyDescent="0.25">
      <c r="A64" s="87"/>
      <c r="B64" s="88"/>
      <c r="C64" s="89"/>
      <c r="D64" s="90"/>
      <c r="E64" s="88"/>
      <c r="F64" s="91"/>
      <c r="G64" s="91"/>
      <c r="H64" s="92"/>
    </row>
    <row r="65" spans="1:8" ht="20.100000000000001" customHeight="1" x14ac:dyDescent="0.25">
      <c r="A65" s="87"/>
      <c r="B65" s="88"/>
      <c r="C65" s="89"/>
      <c r="D65" s="90"/>
      <c r="E65" s="88"/>
      <c r="F65" s="91"/>
      <c r="G65" s="91"/>
      <c r="H65" s="92"/>
    </row>
    <row r="66" spans="1:8" ht="20.100000000000001" customHeight="1" x14ac:dyDescent="0.25">
      <c r="A66" s="87"/>
      <c r="B66" s="88"/>
      <c r="C66" s="89"/>
      <c r="D66" s="90"/>
      <c r="E66" s="88"/>
      <c r="F66" s="91"/>
      <c r="G66" s="91"/>
      <c r="H66" s="92"/>
    </row>
    <row r="67" spans="1:8" ht="20.100000000000001" customHeight="1" x14ac:dyDescent="0.25">
      <c r="A67" s="87"/>
      <c r="B67" s="88"/>
      <c r="C67" s="89"/>
      <c r="D67" s="90"/>
      <c r="E67" s="88"/>
      <c r="F67" s="91"/>
      <c r="G67" s="91"/>
      <c r="H67" s="92"/>
    </row>
    <row r="68" spans="1:8" ht="20.100000000000001" customHeight="1" x14ac:dyDescent="0.25">
      <c r="A68" s="87"/>
      <c r="B68" s="88"/>
      <c r="C68" s="89"/>
      <c r="D68" s="90"/>
      <c r="E68" s="88"/>
      <c r="F68" s="91"/>
      <c r="G68" s="91"/>
      <c r="H68" s="92"/>
    </row>
    <row r="69" spans="1:8" ht="20.100000000000001" customHeight="1" x14ac:dyDescent="0.25">
      <c r="A69" s="87"/>
      <c r="B69" s="88"/>
      <c r="C69" s="89"/>
      <c r="D69" s="90"/>
      <c r="E69" s="88"/>
      <c r="F69" s="91"/>
      <c r="G69" s="91"/>
      <c r="H69" s="92"/>
    </row>
    <row r="70" spans="1:8" ht="20.100000000000001" customHeight="1" x14ac:dyDescent="0.25">
      <c r="A70" s="87"/>
      <c r="B70" s="88"/>
      <c r="C70" s="89"/>
      <c r="D70" s="90"/>
      <c r="E70" s="88"/>
      <c r="F70" s="91"/>
      <c r="G70" s="91"/>
      <c r="H70" s="92"/>
    </row>
    <row r="71" spans="1:8" ht="20.100000000000001" customHeight="1" x14ac:dyDescent="0.25">
      <c r="A71" s="87"/>
      <c r="B71" s="88"/>
      <c r="C71" s="89"/>
      <c r="D71" s="90"/>
      <c r="E71" s="88"/>
      <c r="F71" s="91"/>
      <c r="G71" s="91"/>
      <c r="H71" s="92"/>
    </row>
    <row r="72" spans="1:8" ht="20.100000000000001" customHeight="1" x14ac:dyDescent="0.25">
      <c r="A72" s="87"/>
      <c r="B72" s="88"/>
      <c r="C72" s="89"/>
      <c r="D72" s="90"/>
      <c r="E72" s="88"/>
      <c r="F72" s="91"/>
      <c r="G72" s="91"/>
      <c r="H72" s="92"/>
    </row>
    <row r="73" spans="1:8" ht="20.100000000000001" customHeight="1" x14ac:dyDescent="0.25">
      <c r="A73" s="87"/>
      <c r="B73" s="88"/>
      <c r="C73" s="89"/>
      <c r="D73" s="90"/>
      <c r="E73" s="88"/>
      <c r="F73" s="91"/>
      <c r="G73" s="91"/>
      <c r="H73" s="92"/>
    </row>
    <row r="74" spans="1:8" ht="20.100000000000001" customHeight="1" x14ac:dyDescent="0.25">
      <c r="A74" s="94"/>
      <c r="B74" s="95"/>
      <c r="C74" s="96"/>
      <c r="D74" s="97"/>
      <c r="E74" s="95"/>
      <c r="F74" s="98"/>
      <c r="G74" s="98"/>
      <c r="H74" s="99"/>
    </row>
  </sheetData>
  <mergeCells count="6">
    <mergeCell ref="A42:H42"/>
    <mergeCell ref="A1:H1"/>
    <mergeCell ref="A4:H4"/>
    <mergeCell ref="A5:H5"/>
    <mergeCell ref="A38:H38"/>
    <mergeCell ref="A41:H41"/>
  </mergeCells>
  <conditionalFormatting sqref="H6 H8:H37 H43 H45:H74">
    <cfRule type="cellIs" dxfId="0" priority="1" stopIfTrue="1" operator="lessThan">
      <formula>0</formula>
    </cfRule>
  </conditionalFormatting>
  <pageMargins left="0.7" right="0.7" top="0.75" bottom="0.75" header="0.3" footer="0.3"/>
  <pageSetup orientation="portrait"/>
  <headerFooter>
    <oddFooter>&amp;C&amp;"Helvetica Neue,Regular"&amp;12&amp;K000000&amp;P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4"/>
  <sheetViews>
    <sheetView showGridLines="0" workbookViewId="0"/>
  </sheetViews>
  <sheetFormatPr defaultColWidth="8.85546875" defaultRowHeight="15" customHeight="1" x14ac:dyDescent="0.25"/>
  <cols>
    <col min="1" max="1" width="2.7109375" style="100" customWidth="1"/>
    <col min="2" max="2" width="30.7109375" style="100" customWidth="1"/>
    <col min="3" max="3" width="2.7109375" style="100" customWidth="1"/>
    <col min="4" max="5" width="10.5703125" style="100" customWidth="1"/>
    <col min="6" max="6" width="2.7109375" style="100" customWidth="1"/>
    <col min="7" max="7" width="10.5703125" style="100" customWidth="1"/>
    <col min="8" max="8" width="2.7109375" style="100" customWidth="1"/>
    <col min="9" max="9" width="3.42578125" style="100" customWidth="1"/>
    <col min="10" max="10" width="30.7109375" style="100" customWidth="1"/>
    <col min="11" max="11" width="2.7109375" style="100" customWidth="1"/>
    <col min="12" max="12" width="9.85546875" style="100" customWidth="1"/>
    <col min="13" max="13" width="10.5703125" style="100" customWidth="1"/>
    <col min="14" max="14" width="2.7109375" style="100" customWidth="1"/>
    <col min="15" max="15" width="10.5703125" style="100" customWidth="1"/>
    <col min="16" max="256" width="8.85546875" style="100" customWidth="1"/>
  </cols>
  <sheetData>
    <row r="1" spans="1:15" ht="22.5" customHeight="1" x14ac:dyDescent="0.3">
      <c r="A1" s="101"/>
      <c r="B1" s="429" t="s">
        <v>61</v>
      </c>
      <c r="C1" s="430"/>
      <c r="D1" s="430"/>
      <c r="E1" s="430"/>
      <c r="F1" s="430"/>
      <c r="G1" s="430"/>
      <c r="H1" s="430"/>
      <c r="I1" s="430"/>
      <c r="J1" s="430"/>
      <c r="K1" s="430"/>
      <c r="L1" s="430"/>
      <c r="M1" s="430"/>
      <c r="N1" s="430"/>
      <c r="O1" s="430"/>
    </row>
    <row r="2" spans="1:15" ht="22.5" customHeight="1" x14ac:dyDescent="0.3">
      <c r="A2" s="101"/>
      <c r="B2" s="103"/>
      <c r="C2" s="103"/>
      <c r="D2" s="103"/>
      <c r="E2" s="103"/>
      <c r="F2" s="103"/>
      <c r="G2" s="103"/>
      <c r="H2" s="103"/>
      <c r="I2" s="103"/>
      <c r="J2" s="103"/>
      <c r="K2" s="103"/>
      <c r="L2" s="103"/>
      <c r="M2" s="103"/>
      <c r="N2" s="103"/>
      <c r="O2" s="103"/>
    </row>
    <row r="3" spans="1:15" ht="15.75" customHeight="1" x14ac:dyDescent="0.3">
      <c r="A3" s="104"/>
      <c r="B3" s="105"/>
      <c r="C3" s="104"/>
      <c r="D3" s="104"/>
      <c r="E3" s="106"/>
      <c r="F3" s="107"/>
      <c r="G3" s="105"/>
      <c r="H3" s="108"/>
      <c r="I3" s="108"/>
      <c r="J3" s="108"/>
      <c r="K3" s="108"/>
      <c r="L3" s="108"/>
      <c r="M3" s="105"/>
      <c r="N3" s="104"/>
      <c r="O3" s="105"/>
    </row>
    <row r="4" spans="1:15" ht="26.1" customHeight="1" x14ac:dyDescent="0.25">
      <c r="A4" s="109"/>
      <c r="B4" s="110" t="s">
        <v>62</v>
      </c>
      <c r="C4" s="111"/>
      <c r="D4" s="112"/>
      <c r="E4" s="113" t="s">
        <v>63</v>
      </c>
      <c r="F4" s="114"/>
      <c r="G4" s="113" t="s">
        <v>64</v>
      </c>
      <c r="H4" s="115" t="s">
        <v>65</v>
      </c>
      <c r="I4" s="116"/>
      <c r="J4" s="117" t="s">
        <v>66</v>
      </c>
      <c r="K4" s="118"/>
      <c r="L4" s="112"/>
      <c r="M4" s="113" t="s">
        <v>63</v>
      </c>
      <c r="N4" s="114"/>
      <c r="O4" s="113" t="s">
        <v>64</v>
      </c>
    </row>
    <row r="5" spans="1:15" ht="15" customHeight="1" x14ac:dyDescent="0.25">
      <c r="A5" s="119"/>
      <c r="B5" s="120"/>
      <c r="C5" s="118"/>
      <c r="D5" s="118"/>
      <c r="E5" s="121"/>
      <c r="F5" s="122"/>
      <c r="G5" s="123"/>
      <c r="H5" s="116"/>
      <c r="I5" s="116"/>
      <c r="J5" s="118"/>
      <c r="K5" s="118"/>
      <c r="L5" s="118"/>
      <c r="M5" s="124" t="e">
        <f>M11/E10</f>
        <v>#DIV/0!</v>
      </c>
      <c r="N5" s="122"/>
      <c r="O5" s="124" t="e">
        <f>O11/G10</f>
        <v>#DIV/0!</v>
      </c>
    </row>
    <row r="6" spans="1:15" ht="15" customHeight="1" x14ac:dyDescent="0.3">
      <c r="A6" s="101"/>
      <c r="B6" s="125" t="s">
        <v>67</v>
      </c>
      <c r="C6" s="126"/>
      <c r="D6" s="126"/>
      <c r="E6" s="127">
        <v>0</v>
      </c>
      <c r="F6" s="128"/>
      <c r="G6" s="127">
        <v>0</v>
      </c>
      <c r="H6" s="101"/>
      <c r="I6" s="129">
        <v>6</v>
      </c>
      <c r="J6" s="130" t="s">
        <v>33</v>
      </c>
      <c r="K6" s="131"/>
      <c r="L6" s="131"/>
      <c r="M6" s="127">
        <v>0</v>
      </c>
      <c r="N6" s="101"/>
      <c r="O6" s="127">
        <v>0</v>
      </c>
    </row>
    <row r="7" spans="1:15" ht="15" customHeight="1" x14ac:dyDescent="0.3">
      <c r="A7" s="101"/>
      <c r="B7" s="125" t="s">
        <v>68</v>
      </c>
      <c r="C7" s="132"/>
      <c r="D7" s="132"/>
      <c r="E7" s="133">
        <v>0</v>
      </c>
      <c r="F7" s="128"/>
      <c r="G7" s="134">
        <v>0</v>
      </c>
      <c r="H7" s="101"/>
      <c r="I7" s="101"/>
      <c r="J7" s="32" t="s">
        <v>69</v>
      </c>
      <c r="K7" s="135"/>
      <c r="L7" s="135"/>
      <c r="M7" s="134">
        <v>0</v>
      </c>
      <c r="N7" s="101"/>
      <c r="O7" s="134">
        <v>0</v>
      </c>
    </row>
    <row r="8" spans="1:15" ht="15" customHeight="1" x14ac:dyDescent="0.35">
      <c r="A8" s="101"/>
      <c r="B8" s="125" t="s">
        <v>70</v>
      </c>
      <c r="C8" s="126"/>
      <c r="D8" s="126"/>
      <c r="E8" s="133">
        <v>0</v>
      </c>
      <c r="F8" s="128"/>
      <c r="G8" s="134">
        <v>0</v>
      </c>
      <c r="H8" s="101"/>
      <c r="I8" s="101"/>
      <c r="J8" s="125" t="s">
        <v>71</v>
      </c>
      <c r="K8" s="101"/>
      <c r="L8" s="101"/>
      <c r="M8" s="134">
        <v>0</v>
      </c>
      <c r="N8" s="136"/>
      <c r="O8" s="134">
        <v>0</v>
      </c>
    </row>
    <row r="9" spans="1:15" ht="15.75" customHeight="1" x14ac:dyDescent="0.3">
      <c r="A9" s="105"/>
      <c r="B9" s="137" t="s">
        <v>72</v>
      </c>
      <c r="C9" s="138"/>
      <c r="D9" s="138"/>
      <c r="E9" s="139">
        <v>0</v>
      </c>
      <c r="F9" s="140"/>
      <c r="G9" s="141">
        <v>0</v>
      </c>
      <c r="H9" s="104"/>
      <c r="I9" s="101"/>
      <c r="J9" s="32" t="s">
        <v>33</v>
      </c>
      <c r="K9" s="131"/>
      <c r="L9" s="131"/>
      <c r="M9" s="134">
        <v>0</v>
      </c>
      <c r="N9" s="128"/>
      <c r="O9" s="134">
        <v>0</v>
      </c>
    </row>
    <row r="10" spans="1:15" ht="15.75" customHeight="1" x14ac:dyDescent="0.3">
      <c r="A10" s="431" t="s">
        <v>73</v>
      </c>
      <c r="B10" s="432"/>
      <c r="C10" s="433"/>
      <c r="D10" s="142"/>
      <c r="E10" s="143">
        <f>SUM(E6:E9)</f>
        <v>0</v>
      </c>
      <c r="F10" s="144"/>
      <c r="G10" s="145">
        <f>SUM(G6:G9)</f>
        <v>0</v>
      </c>
      <c r="H10" s="146"/>
      <c r="I10" s="101"/>
      <c r="J10" s="147" t="s">
        <v>74</v>
      </c>
      <c r="K10" s="148"/>
      <c r="L10" s="148"/>
      <c r="M10" s="149">
        <v>0</v>
      </c>
      <c r="N10" s="150"/>
      <c r="O10" s="149">
        <v>0</v>
      </c>
    </row>
    <row r="11" spans="1:15" ht="15.75" customHeight="1" x14ac:dyDescent="0.3">
      <c r="A11" s="151"/>
      <c r="B11" s="152"/>
      <c r="C11" s="151"/>
      <c r="D11" s="151"/>
      <c r="E11" s="153"/>
      <c r="F11" s="154"/>
      <c r="G11" s="154"/>
      <c r="H11" s="101"/>
      <c r="I11" s="155"/>
      <c r="J11" s="156" t="s">
        <v>75</v>
      </c>
      <c r="K11" s="157"/>
      <c r="L11" s="157"/>
      <c r="M11" s="158">
        <f>SUM(M6:M10)</f>
        <v>0</v>
      </c>
      <c r="N11" s="159"/>
      <c r="O11" s="160">
        <f>SUM(O6:O10)</f>
        <v>0</v>
      </c>
    </row>
    <row r="12" spans="1:15" ht="15.75" customHeight="1" x14ac:dyDescent="0.3">
      <c r="A12" s="161"/>
      <c r="B12" s="110" t="s">
        <v>76</v>
      </c>
      <c r="C12" s="162"/>
      <c r="D12" s="132"/>
      <c r="E12" s="163"/>
      <c r="F12" s="128"/>
      <c r="G12" s="128"/>
      <c r="H12" s="101"/>
      <c r="I12" s="101"/>
      <c r="J12" s="157"/>
      <c r="K12" s="164"/>
      <c r="L12" s="164"/>
      <c r="M12" s="165" t="e">
        <f>M13/E10</f>
        <v>#DIV/0!</v>
      </c>
      <c r="N12" s="166"/>
      <c r="O12" s="165" t="e">
        <f>O13/G10</f>
        <v>#DIV/0!</v>
      </c>
    </row>
    <row r="13" spans="1:15" ht="15.75" customHeight="1" x14ac:dyDescent="0.3">
      <c r="A13" s="101"/>
      <c r="B13" s="120"/>
      <c r="C13" s="132"/>
      <c r="D13" s="132"/>
      <c r="E13" s="167"/>
      <c r="F13" s="168"/>
      <c r="G13" s="168"/>
      <c r="H13" s="101"/>
      <c r="I13" s="169">
        <v>7</v>
      </c>
      <c r="J13" s="170" t="s">
        <v>77</v>
      </c>
      <c r="K13" s="132"/>
      <c r="L13" s="171"/>
      <c r="M13" s="172">
        <v>0</v>
      </c>
      <c r="N13" s="173"/>
      <c r="O13" s="160"/>
    </row>
    <row r="14" spans="1:15" ht="15.75" customHeight="1" x14ac:dyDescent="0.3">
      <c r="A14" s="174" t="s">
        <v>78</v>
      </c>
      <c r="B14" s="101"/>
      <c r="C14" s="101"/>
      <c r="D14" s="175"/>
      <c r="E14" s="176" t="e">
        <f>E27/E10</f>
        <v>#DIV/0!</v>
      </c>
      <c r="F14" s="177"/>
      <c r="G14" s="178" t="e">
        <f>G27/G10</f>
        <v>#DIV/0!</v>
      </c>
      <c r="H14" s="179"/>
      <c r="I14" s="101"/>
      <c r="J14" s="180"/>
      <c r="K14" s="132"/>
      <c r="L14" s="132"/>
      <c r="M14" s="181"/>
      <c r="N14" s="182"/>
      <c r="O14" s="181"/>
    </row>
    <row r="15" spans="1:15" ht="15" customHeight="1" x14ac:dyDescent="0.3">
      <c r="A15" s="101"/>
      <c r="B15" s="125" t="s">
        <v>79</v>
      </c>
      <c r="C15" s="101"/>
      <c r="D15" s="101"/>
      <c r="E15" s="183">
        <v>0</v>
      </c>
      <c r="F15" s="184"/>
      <c r="G15" s="183">
        <v>0</v>
      </c>
      <c r="H15" s="101"/>
      <c r="I15" s="129">
        <v>8</v>
      </c>
      <c r="J15" s="185" t="s">
        <v>35</v>
      </c>
      <c r="K15" s="132"/>
      <c r="L15" s="132"/>
      <c r="M15" s="186" t="e">
        <f>M23/E10</f>
        <v>#DIV/0!</v>
      </c>
      <c r="N15" s="128"/>
      <c r="O15" s="186" t="e">
        <f>O23/G10</f>
        <v>#DIV/0!</v>
      </c>
    </row>
    <row r="16" spans="1:15" ht="15" customHeight="1" x14ac:dyDescent="0.3">
      <c r="A16" s="101"/>
      <c r="B16" s="32" t="s">
        <v>80</v>
      </c>
      <c r="C16" s="135"/>
      <c r="D16" s="135"/>
      <c r="E16" s="134">
        <v>0</v>
      </c>
      <c r="F16" s="187"/>
      <c r="G16" s="134">
        <v>0</v>
      </c>
      <c r="H16" s="101"/>
      <c r="I16" s="101"/>
      <c r="J16" s="125" t="s">
        <v>81</v>
      </c>
      <c r="K16" s="132"/>
      <c r="L16" s="132"/>
      <c r="M16" s="127">
        <v>0</v>
      </c>
      <c r="N16" s="128"/>
      <c r="O16" s="127">
        <v>0</v>
      </c>
    </row>
    <row r="17" spans="1:15" ht="15" customHeight="1" x14ac:dyDescent="0.3">
      <c r="A17" s="101"/>
      <c r="B17" s="125" t="s">
        <v>82</v>
      </c>
      <c r="C17" s="101"/>
      <c r="D17" s="101"/>
      <c r="E17" s="134">
        <v>0</v>
      </c>
      <c r="F17" s="101"/>
      <c r="G17" s="134">
        <v>0</v>
      </c>
      <c r="H17" s="101"/>
      <c r="I17" s="101"/>
      <c r="J17" s="125" t="s">
        <v>83</v>
      </c>
      <c r="K17" s="132"/>
      <c r="L17" s="132"/>
      <c r="M17" s="134">
        <v>0</v>
      </c>
      <c r="N17" s="187"/>
      <c r="O17" s="134">
        <v>0</v>
      </c>
    </row>
    <row r="18" spans="1:15" ht="15" customHeight="1" x14ac:dyDescent="0.35">
      <c r="A18" s="101"/>
      <c r="B18" s="125" t="s">
        <v>84</v>
      </c>
      <c r="C18" s="131"/>
      <c r="D18" s="131"/>
      <c r="E18" s="134">
        <v>0</v>
      </c>
      <c r="F18" s="136"/>
      <c r="G18" s="134">
        <v>0</v>
      </c>
      <c r="H18" s="101"/>
      <c r="I18" s="104"/>
      <c r="J18" s="125" t="s">
        <v>85</v>
      </c>
      <c r="K18" s="132"/>
      <c r="L18" s="132"/>
      <c r="M18" s="134">
        <v>0</v>
      </c>
      <c r="N18" s="101"/>
      <c r="O18" s="134">
        <v>0</v>
      </c>
    </row>
    <row r="19" spans="1:15" ht="15" customHeight="1" x14ac:dyDescent="0.35">
      <c r="A19" s="101"/>
      <c r="B19" s="125" t="s">
        <v>86</v>
      </c>
      <c r="C19" s="101"/>
      <c r="D19" s="101"/>
      <c r="E19" s="134">
        <v>0</v>
      </c>
      <c r="F19" s="128"/>
      <c r="G19" s="134">
        <v>0</v>
      </c>
      <c r="H19" s="101"/>
      <c r="I19" s="101"/>
      <c r="J19" s="125" t="s">
        <v>87</v>
      </c>
      <c r="K19" s="135"/>
      <c r="L19" s="135"/>
      <c r="M19" s="134">
        <v>0</v>
      </c>
      <c r="N19" s="136"/>
      <c r="O19" s="134">
        <v>0</v>
      </c>
    </row>
    <row r="20" spans="1:15" ht="15" customHeight="1" x14ac:dyDescent="0.3">
      <c r="A20" s="135"/>
      <c r="B20" s="125" t="s">
        <v>88</v>
      </c>
      <c r="C20" s="101"/>
      <c r="D20" s="101"/>
      <c r="E20" s="134">
        <v>0</v>
      </c>
      <c r="F20" s="128"/>
      <c r="G20" s="134">
        <v>0</v>
      </c>
      <c r="H20" s="101"/>
      <c r="I20" s="101"/>
      <c r="J20" s="125" t="s">
        <v>89</v>
      </c>
      <c r="K20" s="101"/>
      <c r="L20" s="101"/>
      <c r="M20" s="134">
        <v>0</v>
      </c>
      <c r="N20" s="128"/>
      <c r="O20" s="134">
        <v>0</v>
      </c>
    </row>
    <row r="21" spans="1:15" ht="15" customHeight="1" x14ac:dyDescent="0.3">
      <c r="A21" s="101"/>
      <c r="B21" s="125" t="s">
        <v>90</v>
      </c>
      <c r="C21" s="132"/>
      <c r="D21" s="132"/>
      <c r="E21" s="134">
        <v>0</v>
      </c>
      <c r="F21" s="128"/>
      <c r="G21" s="134">
        <v>0</v>
      </c>
      <c r="H21" s="101"/>
      <c r="I21" s="101"/>
      <c r="J21" s="125" t="s">
        <v>91</v>
      </c>
      <c r="K21" s="131"/>
      <c r="L21" s="131"/>
      <c r="M21" s="134">
        <v>0</v>
      </c>
      <c r="N21" s="128"/>
      <c r="O21" s="134">
        <v>0</v>
      </c>
    </row>
    <row r="22" spans="1:15" ht="15" customHeight="1" x14ac:dyDescent="0.3">
      <c r="A22" s="101"/>
      <c r="B22" s="125" t="s">
        <v>92</v>
      </c>
      <c r="C22" s="135"/>
      <c r="D22" s="135"/>
      <c r="E22" s="134">
        <v>0</v>
      </c>
      <c r="F22" s="187"/>
      <c r="G22" s="134">
        <v>0</v>
      </c>
      <c r="H22" s="101"/>
      <c r="I22" s="101"/>
      <c r="J22" s="147" t="s">
        <v>93</v>
      </c>
      <c r="K22" s="188"/>
      <c r="L22" s="188"/>
      <c r="M22" s="149">
        <v>0</v>
      </c>
      <c r="N22" s="150"/>
      <c r="O22" s="149">
        <v>0</v>
      </c>
    </row>
    <row r="23" spans="1:15" ht="15" customHeight="1" x14ac:dyDescent="0.3">
      <c r="A23" s="101"/>
      <c r="B23" s="125" t="s">
        <v>94</v>
      </c>
      <c r="C23" s="101"/>
      <c r="D23" s="101"/>
      <c r="E23" s="134">
        <v>0</v>
      </c>
      <c r="F23" s="101"/>
      <c r="G23" s="134">
        <v>0</v>
      </c>
      <c r="H23" s="101"/>
      <c r="I23" s="155"/>
      <c r="J23" s="156" t="s">
        <v>75</v>
      </c>
      <c r="K23" s="157"/>
      <c r="L23" s="157"/>
      <c r="M23" s="158">
        <f>SUM(M16:M22)</f>
        <v>0</v>
      </c>
      <c r="N23" s="159"/>
      <c r="O23" s="189">
        <f>SUM(O16:O22)</f>
        <v>0</v>
      </c>
    </row>
    <row r="24" spans="1:15" ht="15" customHeight="1" x14ac:dyDescent="0.35">
      <c r="A24" s="101"/>
      <c r="B24" s="125" t="s">
        <v>95</v>
      </c>
      <c r="C24" s="131"/>
      <c r="D24" s="131"/>
      <c r="E24" s="134">
        <v>0</v>
      </c>
      <c r="F24" s="136"/>
      <c r="G24" s="134">
        <v>0</v>
      </c>
      <c r="H24" s="101"/>
      <c r="I24" s="101"/>
      <c r="J24" s="180"/>
      <c r="K24" s="180"/>
      <c r="L24" s="180"/>
      <c r="M24" s="190" t="s">
        <v>96</v>
      </c>
      <c r="N24" s="182"/>
      <c r="O24" s="191"/>
    </row>
    <row r="25" spans="1:15" ht="15" customHeight="1" x14ac:dyDescent="0.35">
      <c r="A25" s="101"/>
      <c r="B25" s="125" t="s">
        <v>97</v>
      </c>
      <c r="C25" s="132"/>
      <c r="D25" s="132"/>
      <c r="E25" s="134">
        <v>0</v>
      </c>
      <c r="F25" s="136"/>
      <c r="G25" s="134">
        <v>0</v>
      </c>
      <c r="H25" s="101"/>
      <c r="I25" s="129">
        <v>9</v>
      </c>
      <c r="J25" s="185" t="s">
        <v>98</v>
      </c>
      <c r="K25" s="135"/>
      <c r="L25" s="135"/>
      <c r="M25" s="192" t="e">
        <f>M30/E10</f>
        <v>#DIV/0!</v>
      </c>
      <c r="N25" s="128"/>
      <c r="O25" s="186" t="e">
        <f>O30/G10</f>
        <v>#DIV/0!</v>
      </c>
    </row>
    <row r="26" spans="1:15" ht="15" customHeight="1" x14ac:dyDescent="0.3">
      <c r="A26" s="101"/>
      <c r="B26" s="147" t="s">
        <v>93</v>
      </c>
      <c r="C26" s="148"/>
      <c r="D26" s="148"/>
      <c r="E26" s="149">
        <v>0</v>
      </c>
      <c r="F26" s="150"/>
      <c r="G26" s="149">
        <v>0</v>
      </c>
      <c r="H26" s="101"/>
      <c r="I26" s="101"/>
      <c r="J26" s="125" t="s">
        <v>99</v>
      </c>
      <c r="K26" s="101"/>
      <c r="L26" s="101"/>
      <c r="M26" s="127">
        <v>0</v>
      </c>
      <c r="N26" s="193"/>
      <c r="O26" s="127">
        <v>0</v>
      </c>
    </row>
    <row r="27" spans="1:15" ht="15" customHeight="1" x14ac:dyDescent="0.35">
      <c r="A27" s="155"/>
      <c r="B27" s="156" t="s">
        <v>75</v>
      </c>
      <c r="C27" s="157"/>
      <c r="D27" s="157"/>
      <c r="E27" s="194">
        <f>SUM(E15:E26)</f>
        <v>0</v>
      </c>
      <c r="F27" s="195"/>
      <c r="G27" s="196">
        <f>SUM(G15:G26)</f>
        <v>0</v>
      </c>
      <c r="H27" s="197"/>
      <c r="I27" s="101"/>
      <c r="J27" s="125" t="s">
        <v>100</v>
      </c>
      <c r="K27" s="131"/>
      <c r="L27" s="131"/>
      <c r="M27" s="134">
        <v>0</v>
      </c>
      <c r="N27" s="198"/>
      <c r="O27" s="134">
        <v>0</v>
      </c>
    </row>
    <row r="28" spans="1:15" ht="15" customHeight="1" x14ac:dyDescent="0.35">
      <c r="A28" s="101"/>
      <c r="B28" s="180"/>
      <c r="C28" s="180"/>
      <c r="D28" s="199"/>
      <c r="E28" s="200"/>
      <c r="F28" s="201"/>
      <c r="G28" s="200"/>
      <c r="H28" s="202"/>
      <c r="I28" s="101"/>
      <c r="J28" s="125" t="s">
        <v>101</v>
      </c>
      <c r="K28" s="131"/>
      <c r="L28" s="131"/>
      <c r="M28" s="134">
        <v>0</v>
      </c>
      <c r="N28" s="198"/>
      <c r="O28" s="134">
        <v>0</v>
      </c>
    </row>
    <row r="29" spans="1:15" ht="15" customHeight="1" x14ac:dyDescent="0.3">
      <c r="A29" s="174" t="s">
        <v>102</v>
      </c>
      <c r="B29" s="132"/>
      <c r="C29" s="132"/>
      <c r="D29" s="171"/>
      <c r="E29" s="203">
        <v>0</v>
      </c>
      <c r="F29" s="204"/>
      <c r="G29" s="203">
        <v>0</v>
      </c>
      <c r="H29" s="197"/>
      <c r="I29" s="101"/>
      <c r="J29" s="147" t="s">
        <v>93</v>
      </c>
      <c r="K29" s="205"/>
      <c r="L29" s="205"/>
      <c r="M29" s="149">
        <v>0</v>
      </c>
      <c r="N29" s="206"/>
      <c r="O29" s="149">
        <v>0</v>
      </c>
    </row>
    <row r="30" spans="1:15" ht="15" customHeight="1" x14ac:dyDescent="0.3">
      <c r="A30" s="101"/>
      <c r="B30" s="207" t="s">
        <v>103</v>
      </c>
      <c r="C30" s="132"/>
      <c r="D30" s="132"/>
      <c r="E30" s="208"/>
      <c r="F30" s="209"/>
      <c r="G30" s="209"/>
      <c r="H30" s="101"/>
      <c r="I30" s="155"/>
      <c r="J30" s="156" t="s">
        <v>75</v>
      </c>
      <c r="K30" s="210"/>
      <c r="L30" s="210"/>
      <c r="M30" s="158">
        <f>SUM(M26:M29)</f>
        <v>0</v>
      </c>
      <c r="N30" s="158"/>
      <c r="O30" s="160">
        <f>SUM(O26:O29)</f>
        <v>0</v>
      </c>
    </row>
    <row r="31" spans="1:15" ht="15" customHeight="1" x14ac:dyDescent="0.3">
      <c r="A31" s="174" t="s">
        <v>104</v>
      </c>
      <c r="B31" s="132"/>
      <c r="C31" s="101"/>
      <c r="D31" s="101"/>
      <c r="E31" s="163"/>
      <c r="F31" s="187"/>
      <c r="G31" s="187"/>
      <c r="H31" s="101"/>
      <c r="I31" s="101"/>
      <c r="J31" s="180"/>
      <c r="K31" s="211"/>
      <c r="L31" s="211"/>
      <c r="M31" s="212"/>
      <c r="N31" s="209"/>
      <c r="O31" s="212"/>
    </row>
    <row r="32" spans="1:15" ht="15" customHeight="1" x14ac:dyDescent="0.3">
      <c r="A32" s="101"/>
      <c r="B32" s="125" t="s">
        <v>105</v>
      </c>
      <c r="C32" s="131"/>
      <c r="D32" s="131"/>
      <c r="E32" s="127">
        <v>0</v>
      </c>
      <c r="F32" s="128"/>
      <c r="G32" s="127">
        <v>0</v>
      </c>
      <c r="H32" s="101"/>
      <c r="I32" s="129">
        <v>10</v>
      </c>
      <c r="J32" s="185" t="s">
        <v>37</v>
      </c>
      <c r="K32" s="132"/>
      <c r="L32" s="132"/>
      <c r="M32" s="186" t="e">
        <f>M38/E10</f>
        <v>#DIV/0!</v>
      </c>
      <c r="N32" s="128"/>
      <c r="O32" s="186" t="e">
        <f>O38/G10</f>
        <v>#DIV/0!</v>
      </c>
    </row>
    <row r="33" spans="1:15" ht="15" customHeight="1" x14ac:dyDescent="0.35">
      <c r="A33" s="101"/>
      <c r="B33" s="125" t="s">
        <v>86</v>
      </c>
      <c r="C33" s="101"/>
      <c r="D33" s="101"/>
      <c r="E33" s="134">
        <v>0</v>
      </c>
      <c r="F33" s="128"/>
      <c r="G33" s="134">
        <v>0</v>
      </c>
      <c r="H33" s="101"/>
      <c r="I33" s="101"/>
      <c r="J33" s="125" t="s">
        <v>106</v>
      </c>
      <c r="K33" s="132"/>
      <c r="L33" s="132"/>
      <c r="M33" s="127">
        <v>0</v>
      </c>
      <c r="N33" s="213"/>
      <c r="O33" s="127">
        <v>0</v>
      </c>
    </row>
    <row r="34" spans="1:15" ht="15" customHeight="1" x14ac:dyDescent="0.3">
      <c r="A34" s="101"/>
      <c r="B34" s="125" t="s">
        <v>107</v>
      </c>
      <c r="C34" s="132"/>
      <c r="D34" s="132"/>
      <c r="E34" s="134">
        <v>0</v>
      </c>
      <c r="F34" s="128"/>
      <c r="G34" s="134">
        <v>0</v>
      </c>
      <c r="H34" s="101"/>
      <c r="I34" s="101"/>
      <c r="J34" s="125" t="s">
        <v>108</v>
      </c>
      <c r="K34" s="101"/>
      <c r="L34" s="101"/>
      <c r="M34" s="134">
        <v>0</v>
      </c>
      <c r="N34" s="214"/>
      <c r="O34" s="134">
        <v>0</v>
      </c>
    </row>
    <row r="35" spans="1:15" ht="15" customHeight="1" x14ac:dyDescent="0.3">
      <c r="A35" s="101"/>
      <c r="B35" s="125" t="s">
        <v>109</v>
      </c>
      <c r="C35" s="132"/>
      <c r="D35" s="132"/>
      <c r="E35" s="134">
        <v>0</v>
      </c>
      <c r="F35" s="187"/>
      <c r="G35" s="134">
        <v>0</v>
      </c>
      <c r="H35" s="101"/>
      <c r="I35" s="101"/>
      <c r="J35" s="32" t="s">
        <v>110</v>
      </c>
      <c r="K35" s="135"/>
      <c r="L35" s="135"/>
      <c r="M35" s="134">
        <v>0</v>
      </c>
      <c r="N35" s="214"/>
      <c r="O35" s="134">
        <v>0</v>
      </c>
    </row>
    <row r="36" spans="1:15" ht="15" customHeight="1" x14ac:dyDescent="0.3">
      <c r="A36" s="101"/>
      <c r="B36" s="125" t="s">
        <v>111</v>
      </c>
      <c r="C36" s="132"/>
      <c r="D36" s="132"/>
      <c r="E36" s="134">
        <v>0</v>
      </c>
      <c r="F36" s="101"/>
      <c r="G36" s="134">
        <v>0</v>
      </c>
      <c r="H36" s="101"/>
      <c r="I36" s="101"/>
      <c r="J36" s="125" t="s">
        <v>112</v>
      </c>
      <c r="K36" s="101"/>
      <c r="L36" s="101"/>
      <c r="M36" s="134">
        <v>0</v>
      </c>
      <c r="N36" s="215"/>
      <c r="O36" s="134">
        <v>0</v>
      </c>
    </row>
    <row r="37" spans="1:15" ht="15" customHeight="1" x14ac:dyDescent="0.35">
      <c r="A37" s="101"/>
      <c r="B37" s="125" t="s">
        <v>113</v>
      </c>
      <c r="C37" s="132"/>
      <c r="D37" s="132"/>
      <c r="E37" s="134">
        <v>0</v>
      </c>
      <c r="F37" s="136"/>
      <c r="G37" s="134">
        <v>0</v>
      </c>
      <c r="H37" s="101"/>
      <c r="I37" s="101"/>
      <c r="J37" s="147" t="s">
        <v>93</v>
      </c>
      <c r="K37" s="188"/>
      <c r="L37" s="188"/>
      <c r="M37" s="149">
        <v>0</v>
      </c>
      <c r="N37" s="216"/>
      <c r="O37" s="149">
        <v>0</v>
      </c>
    </row>
    <row r="38" spans="1:15" ht="15" customHeight="1" x14ac:dyDescent="0.3">
      <c r="A38" s="101"/>
      <c r="B38" s="147" t="s">
        <v>93</v>
      </c>
      <c r="C38" s="148"/>
      <c r="D38" s="148"/>
      <c r="E38" s="149">
        <v>0</v>
      </c>
      <c r="F38" s="150"/>
      <c r="G38" s="149">
        <v>0</v>
      </c>
      <c r="H38" s="101"/>
      <c r="I38" s="155"/>
      <c r="J38" s="156" t="s">
        <v>75</v>
      </c>
      <c r="K38" s="157"/>
      <c r="L38" s="157"/>
      <c r="M38" s="217">
        <f>SUM(M33:M37)</f>
        <v>0</v>
      </c>
      <c r="N38" s="173"/>
      <c r="O38" s="189">
        <f>SUM(O33:O37)</f>
        <v>0</v>
      </c>
    </row>
    <row r="39" spans="1:15" ht="15" customHeight="1" x14ac:dyDescent="0.3">
      <c r="A39" s="155"/>
      <c r="B39" s="156" t="s">
        <v>75</v>
      </c>
      <c r="C39" s="157"/>
      <c r="D39" s="157"/>
      <c r="E39" s="158">
        <f>SUM(E32:E38)</f>
        <v>0</v>
      </c>
      <c r="F39" s="159"/>
      <c r="G39" s="160">
        <f>SUM(G32:G38)</f>
        <v>0</v>
      </c>
      <c r="H39" s="197"/>
      <c r="I39" s="101"/>
      <c r="J39" s="180"/>
      <c r="K39" s="180"/>
      <c r="L39" s="180"/>
      <c r="M39" s="209"/>
      <c r="N39" s="209"/>
      <c r="O39" s="209"/>
    </row>
    <row r="40" spans="1:15" ht="15" customHeight="1" x14ac:dyDescent="0.3">
      <c r="A40" s="101"/>
      <c r="B40" s="180"/>
      <c r="C40" s="180"/>
      <c r="D40" s="180"/>
      <c r="E40" s="218"/>
      <c r="F40" s="209"/>
      <c r="G40" s="212"/>
      <c r="H40" s="101"/>
      <c r="I40" s="129">
        <v>11</v>
      </c>
      <c r="J40" s="185" t="s">
        <v>114</v>
      </c>
      <c r="K40" s="135"/>
      <c r="L40" s="135"/>
      <c r="M40" s="192" t="e">
        <f>M46/E10</f>
        <v>#DIV/0!</v>
      </c>
      <c r="N40" s="187"/>
      <c r="O40" s="192" t="e">
        <f>O46/G10</f>
        <v>#DIV/0!</v>
      </c>
    </row>
    <row r="41" spans="1:15" ht="15" customHeight="1" x14ac:dyDescent="0.35">
      <c r="A41" s="174" t="s">
        <v>115</v>
      </c>
      <c r="B41" s="135"/>
      <c r="C41" s="135"/>
      <c r="D41" s="219"/>
      <c r="E41" s="220" t="e">
        <f>E44/E10</f>
        <v>#DIV/0!</v>
      </c>
      <c r="F41" s="221"/>
      <c r="G41" s="222" t="e">
        <f>G44/G10</f>
        <v>#DIV/0!</v>
      </c>
      <c r="H41" s="101"/>
      <c r="I41" s="101"/>
      <c r="J41" s="125" t="s">
        <v>116</v>
      </c>
      <c r="K41" s="223"/>
      <c r="L41" s="223"/>
      <c r="M41" s="127">
        <v>0</v>
      </c>
      <c r="N41" s="136"/>
      <c r="O41" s="127">
        <v>0</v>
      </c>
    </row>
    <row r="42" spans="1:15" ht="15" customHeight="1" x14ac:dyDescent="0.3">
      <c r="A42" s="101"/>
      <c r="B42" s="125" t="s">
        <v>32</v>
      </c>
      <c r="C42" s="135"/>
      <c r="D42" s="135"/>
      <c r="E42" s="224">
        <v>0</v>
      </c>
      <c r="F42" s="214"/>
      <c r="G42" s="127">
        <v>0</v>
      </c>
      <c r="H42" s="101"/>
      <c r="I42" s="101"/>
      <c r="J42" s="125" t="s">
        <v>117</v>
      </c>
      <c r="K42" s="131"/>
      <c r="L42" s="131"/>
      <c r="M42" s="134">
        <v>0</v>
      </c>
      <c r="N42" s="128"/>
      <c r="O42" s="134">
        <v>0</v>
      </c>
    </row>
    <row r="43" spans="1:15" ht="15" customHeight="1" x14ac:dyDescent="0.3">
      <c r="A43" s="101"/>
      <c r="B43" s="147" t="s">
        <v>118</v>
      </c>
      <c r="C43" s="148"/>
      <c r="D43" s="148"/>
      <c r="E43" s="149">
        <v>0</v>
      </c>
      <c r="F43" s="225"/>
      <c r="G43" s="149">
        <v>0</v>
      </c>
      <c r="H43" s="101"/>
      <c r="I43" s="101"/>
      <c r="J43" s="125" t="s">
        <v>119</v>
      </c>
      <c r="K43" s="132"/>
      <c r="L43" s="132"/>
      <c r="M43" s="134">
        <v>0</v>
      </c>
      <c r="N43" s="128"/>
      <c r="O43" s="134">
        <v>0</v>
      </c>
    </row>
    <row r="44" spans="1:15" ht="15" customHeight="1" x14ac:dyDescent="0.3">
      <c r="A44" s="155"/>
      <c r="B44" s="156" t="s">
        <v>75</v>
      </c>
      <c r="C44" s="157"/>
      <c r="D44" s="157"/>
      <c r="E44" s="158">
        <f>SUM(E42:E43)</f>
        <v>0</v>
      </c>
      <c r="F44" s="173"/>
      <c r="G44" s="160">
        <f>SUM(G42:G43)</f>
        <v>0</v>
      </c>
      <c r="H44" s="197"/>
      <c r="I44" s="101"/>
      <c r="J44" s="125" t="s">
        <v>120</v>
      </c>
      <c r="K44" s="132"/>
      <c r="L44" s="132"/>
      <c r="M44" s="134">
        <v>0</v>
      </c>
      <c r="N44" s="128"/>
      <c r="O44" s="134">
        <v>0</v>
      </c>
    </row>
    <row r="45" spans="1:15" ht="15" customHeight="1" x14ac:dyDescent="0.35">
      <c r="A45" s="101"/>
      <c r="B45" s="180"/>
      <c r="C45" s="164"/>
      <c r="D45" s="164"/>
      <c r="E45" s="226"/>
      <c r="F45" s="227"/>
      <c r="G45" s="226"/>
      <c r="H45" s="101"/>
      <c r="I45" s="101"/>
      <c r="J45" s="228" t="s">
        <v>93</v>
      </c>
      <c r="K45" s="148"/>
      <c r="L45" s="148"/>
      <c r="M45" s="149">
        <v>0</v>
      </c>
      <c r="N45" s="229"/>
      <c r="O45" s="149">
        <v>0</v>
      </c>
    </row>
    <row r="46" spans="1:15" ht="15" customHeight="1" x14ac:dyDescent="0.3">
      <c r="A46" s="129">
        <v>5</v>
      </c>
      <c r="B46" s="230" t="s">
        <v>121</v>
      </c>
      <c r="C46" s="132"/>
      <c r="D46" s="171"/>
      <c r="E46" s="172">
        <v>0</v>
      </c>
      <c r="F46" s="173"/>
      <c r="G46" s="160">
        <v>0</v>
      </c>
      <c r="H46" s="197"/>
      <c r="I46" s="155"/>
      <c r="J46" s="156" t="s">
        <v>75</v>
      </c>
      <c r="K46" s="157"/>
      <c r="L46" s="157"/>
      <c r="M46" s="158">
        <f>SUM(M41:M45)</f>
        <v>0</v>
      </c>
      <c r="N46" s="159"/>
      <c r="O46" s="160">
        <f>SUM(O41:O45)</f>
        <v>0</v>
      </c>
    </row>
    <row r="47" spans="1:15" ht="15" customHeight="1" x14ac:dyDescent="0.3">
      <c r="A47" s="155"/>
      <c r="B47" s="156" t="s">
        <v>75</v>
      </c>
      <c r="C47" s="101"/>
      <c r="D47" s="101"/>
      <c r="E47" s="180"/>
      <c r="F47" s="211"/>
      <c r="G47" s="209"/>
      <c r="H47" s="128"/>
      <c r="I47" s="128"/>
      <c r="J47" s="231"/>
      <c r="K47" s="231"/>
      <c r="L47" s="232"/>
      <c r="M47" s="233" t="e">
        <f>M48/E10</f>
        <v>#REF!</v>
      </c>
      <c r="N47" s="234"/>
      <c r="O47" s="235" t="e">
        <f>O48/G10</f>
        <v>#DIV/0!</v>
      </c>
    </row>
    <row r="48" spans="1:15" ht="15" customHeight="1" x14ac:dyDescent="0.3">
      <c r="A48" s="101"/>
      <c r="B48" s="211"/>
      <c r="C48" s="101"/>
      <c r="D48" s="101"/>
      <c r="E48" s="101"/>
      <c r="F48" s="101"/>
      <c r="G48" s="101"/>
      <c r="H48" s="101"/>
      <c r="I48" s="236">
        <v>12</v>
      </c>
      <c r="J48" s="174" t="s">
        <v>122</v>
      </c>
      <c r="K48" s="135"/>
      <c r="L48" s="237"/>
      <c r="M48" s="238" t="e">
        <f>E27+E30+E39+E44+E46+M11+M13+M14+#REF!+M23+M30+M38+M46</f>
        <v>#REF!</v>
      </c>
      <c r="N48" s="159"/>
      <c r="O48" s="160">
        <f>G27+G29+G39+G44+G46+O11+O13+O14+O23+O30+O38+O46</f>
        <v>0</v>
      </c>
    </row>
    <row r="49" spans="1:15" ht="15" customHeight="1" x14ac:dyDescent="0.3">
      <c r="A49" s="135"/>
      <c r="B49" s="101"/>
      <c r="C49" s="101"/>
      <c r="D49" s="101"/>
      <c r="E49" s="101"/>
      <c r="F49" s="101"/>
      <c r="G49" s="101"/>
      <c r="H49" s="101"/>
      <c r="I49" s="101"/>
      <c r="J49" s="239"/>
      <c r="K49" s="239"/>
      <c r="L49" s="239"/>
      <c r="M49" s="240"/>
      <c r="N49" s="240"/>
      <c r="O49" s="240"/>
    </row>
    <row r="50" spans="1:15" ht="15" customHeight="1" x14ac:dyDescent="0.3">
      <c r="A50" s="101"/>
      <c r="B50" s="101"/>
      <c r="C50" s="101"/>
      <c r="D50" s="101"/>
      <c r="E50" s="101"/>
      <c r="F50" s="101"/>
      <c r="G50" s="101"/>
      <c r="H50" s="101"/>
      <c r="I50" s="241"/>
      <c r="J50" s="242" t="s">
        <v>123</v>
      </c>
      <c r="K50" s="243"/>
      <c r="L50" s="243"/>
      <c r="M50" s="243"/>
      <c r="N50" s="243"/>
      <c r="O50" s="244"/>
    </row>
    <row r="51" spans="1:15" ht="15.75" customHeight="1" x14ac:dyDescent="0.3">
      <c r="A51" s="101"/>
      <c r="B51" s="101"/>
      <c r="C51" s="101"/>
      <c r="D51" s="101"/>
      <c r="E51" s="101"/>
      <c r="F51" s="101"/>
      <c r="G51" s="101"/>
      <c r="H51" s="101"/>
      <c r="I51" s="241"/>
      <c r="J51" s="245" t="s">
        <v>73</v>
      </c>
      <c r="K51" s="135"/>
      <c r="L51" s="135"/>
      <c r="M51" s="246">
        <f>E10</f>
        <v>0</v>
      </c>
      <c r="N51" s="135"/>
      <c r="O51" s="246">
        <f>G10</f>
        <v>0</v>
      </c>
    </row>
    <row r="52" spans="1:15" ht="16.5" customHeight="1" x14ac:dyDescent="0.3">
      <c r="A52" s="101"/>
      <c r="B52" s="101"/>
      <c r="C52" s="101"/>
      <c r="D52" s="101"/>
      <c r="E52" s="101"/>
      <c r="F52" s="101"/>
      <c r="G52" s="101"/>
      <c r="H52" s="101"/>
      <c r="I52" s="241"/>
      <c r="J52" s="245" t="s">
        <v>124</v>
      </c>
      <c r="K52" s="135"/>
      <c r="L52" s="135"/>
      <c r="M52" s="247" t="e">
        <f>M48</f>
        <v>#REF!</v>
      </c>
      <c r="N52" s="135"/>
      <c r="O52" s="248">
        <f>O48</f>
        <v>0</v>
      </c>
    </row>
    <row r="53" spans="1:15" ht="15.75" customHeight="1" x14ac:dyDescent="0.25">
      <c r="A53" s="19"/>
      <c r="B53" s="19"/>
      <c r="C53" s="19"/>
      <c r="D53" s="19"/>
      <c r="E53" s="19"/>
      <c r="F53" s="19"/>
      <c r="G53" s="19"/>
      <c r="H53" s="19"/>
      <c r="I53" s="249"/>
      <c r="J53" s="250" t="s">
        <v>125</v>
      </c>
      <c r="K53" s="251"/>
      <c r="L53" s="251"/>
      <c r="M53" s="252" t="e">
        <f>M51-M52</f>
        <v>#REF!</v>
      </c>
      <c r="N53" s="253"/>
      <c r="O53" s="254">
        <f>O51-O52</f>
        <v>0</v>
      </c>
    </row>
    <row r="54" spans="1:15" ht="18.75" customHeight="1" x14ac:dyDescent="0.25">
      <c r="A54" s="255" t="s">
        <v>126</v>
      </c>
      <c r="B54" s="19"/>
      <c r="C54" s="19"/>
      <c r="D54" s="19"/>
      <c r="E54" s="19"/>
      <c r="F54" s="19"/>
      <c r="G54" s="19"/>
      <c r="H54" s="19"/>
      <c r="I54" s="19"/>
      <c r="J54" s="39"/>
      <c r="K54" s="39"/>
      <c r="L54" s="39"/>
      <c r="M54" s="39"/>
      <c r="N54" s="39"/>
      <c r="O54" s="39"/>
    </row>
  </sheetData>
  <mergeCells count="2">
    <mergeCell ref="B1:O1"/>
    <mergeCell ref="A10:C10"/>
  </mergeCells>
  <pageMargins left="0.75" right="0.25" top="0.5" bottom="0.75" header="0.3" footer="0.3"/>
  <pageSetup orientation="portrait"/>
  <headerFooter>
    <oddFooter>&amp;C&amp;"Helvetica Neue,Regular"&amp;12&amp;K000000&amp;P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2"/>
  <sheetViews>
    <sheetView showGridLines="0" workbookViewId="0"/>
  </sheetViews>
  <sheetFormatPr defaultColWidth="8.85546875" defaultRowHeight="15" customHeight="1" x14ac:dyDescent="0.25"/>
  <cols>
    <col min="1" max="1" width="8.85546875" style="256" customWidth="1"/>
    <col min="2" max="2" width="34" style="256" customWidth="1"/>
    <col min="3" max="3" width="2.7109375" style="256" customWidth="1"/>
    <col min="4" max="4" width="15.5703125" style="256" customWidth="1"/>
    <col min="5" max="5" width="2.7109375" style="256" customWidth="1"/>
    <col min="6" max="6" width="4.7109375" style="256" customWidth="1"/>
    <col min="7" max="7" width="2.7109375" style="256" customWidth="1"/>
    <col min="8" max="8" width="15.5703125" style="256" customWidth="1"/>
    <col min="9" max="256" width="8.85546875" style="256" customWidth="1"/>
  </cols>
  <sheetData>
    <row r="1" spans="1:8" ht="15" customHeight="1" x14ac:dyDescent="0.25">
      <c r="A1" s="19"/>
      <c r="B1" s="19"/>
      <c r="C1" s="19"/>
      <c r="D1" s="19"/>
      <c r="E1" s="19"/>
      <c r="F1" s="19"/>
      <c r="G1" s="19"/>
      <c r="H1" s="19"/>
    </row>
    <row r="2" spans="1:8" ht="18.75" customHeight="1" x14ac:dyDescent="0.25">
      <c r="A2" s="19"/>
      <c r="B2" s="434" t="s">
        <v>128</v>
      </c>
      <c r="C2" s="435"/>
      <c r="D2" s="435"/>
      <c r="E2" s="435"/>
      <c r="F2" s="435"/>
      <c r="G2" s="435"/>
      <c r="H2" s="435"/>
    </row>
    <row r="3" spans="1:8" ht="15" customHeight="1" x14ac:dyDescent="0.25">
      <c r="A3" s="19"/>
      <c r="B3" s="19"/>
      <c r="C3" s="19"/>
      <c r="D3" s="19"/>
      <c r="E3" s="19"/>
      <c r="F3" s="19"/>
      <c r="G3" s="19"/>
      <c r="H3" s="19"/>
    </row>
    <row r="4" spans="1:8" ht="15" customHeight="1" x14ac:dyDescent="0.25">
      <c r="A4" s="19"/>
      <c r="B4" s="19"/>
      <c r="C4" s="19"/>
      <c r="D4" s="19"/>
      <c r="E4" s="19"/>
      <c r="F4" s="19"/>
      <c r="G4" s="19"/>
      <c r="H4" s="19"/>
    </row>
    <row r="5" spans="1:8" ht="15" customHeight="1" x14ac:dyDescent="0.25">
      <c r="A5" s="19"/>
      <c r="B5" s="436" t="s">
        <v>129</v>
      </c>
      <c r="C5" s="437"/>
      <c r="D5" s="437"/>
      <c r="E5" s="437"/>
      <c r="F5" s="437"/>
      <c r="G5" s="437"/>
      <c r="H5" s="437"/>
    </row>
    <row r="6" spans="1:8" ht="15" customHeight="1" x14ac:dyDescent="0.25">
      <c r="A6" s="19"/>
      <c r="B6" s="436" t="s">
        <v>130</v>
      </c>
      <c r="C6" s="437"/>
      <c r="D6" s="437"/>
      <c r="E6" s="437"/>
      <c r="F6" s="437"/>
      <c r="G6" s="437"/>
      <c r="H6" s="437"/>
    </row>
    <row r="7" spans="1:8" ht="15" customHeight="1" x14ac:dyDescent="0.25">
      <c r="A7" s="19"/>
      <c r="B7" s="436" t="s">
        <v>131</v>
      </c>
      <c r="C7" s="437"/>
      <c r="D7" s="437"/>
      <c r="E7" s="437"/>
      <c r="F7" s="437"/>
      <c r="G7" s="437"/>
      <c r="H7" s="437"/>
    </row>
    <row r="8" spans="1:8" ht="15" customHeight="1" x14ac:dyDescent="0.25">
      <c r="A8" s="19"/>
      <c r="B8" s="19"/>
      <c r="C8" s="19"/>
      <c r="D8" s="19"/>
      <c r="E8" s="19"/>
      <c r="F8" s="19"/>
      <c r="G8" s="19"/>
      <c r="H8" s="19"/>
    </row>
    <row r="9" spans="1:8" ht="28.5" customHeight="1" x14ac:dyDescent="0.25">
      <c r="A9" s="19"/>
      <c r="B9" s="257" t="s">
        <v>132</v>
      </c>
      <c r="C9" s="258"/>
      <c r="D9" s="259" t="s">
        <v>133</v>
      </c>
      <c r="E9" s="258"/>
      <c r="F9" s="258"/>
      <c r="G9" s="258"/>
      <c r="H9" s="259" t="s">
        <v>134</v>
      </c>
    </row>
    <row r="10" spans="1:8" ht="15" customHeight="1" x14ac:dyDescent="0.25">
      <c r="A10" s="19"/>
      <c r="B10" s="260" t="s">
        <v>135</v>
      </c>
      <c r="C10" s="261"/>
      <c r="D10" s="262">
        <v>1</v>
      </c>
      <c r="E10" s="261"/>
      <c r="F10" s="263" t="s">
        <v>136</v>
      </c>
      <c r="G10" s="261"/>
      <c r="H10" s="264" t="s">
        <v>137</v>
      </c>
    </row>
    <row r="11" spans="1:8" ht="15" customHeight="1" x14ac:dyDescent="0.25">
      <c r="A11" s="19"/>
      <c r="B11" s="263" t="s">
        <v>138</v>
      </c>
      <c r="C11" s="261"/>
      <c r="D11" s="262">
        <v>1</v>
      </c>
      <c r="E11" s="261"/>
      <c r="F11" s="263" t="s">
        <v>136</v>
      </c>
      <c r="G11" s="261"/>
      <c r="H11" s="265" t="s">
        <v>137</v>
      </c>
    </row>
    <row r="12" spans="1:8" ht="15" customHeight="1" x14ac:dyDescent="0.25">
      <c r="A12" s="19"/>
      <c r="B12" s="263" t="s">
        <v>88</v>
      </c>
      <c r="C12" s="261"/>
      <c r="D12" s="262">
        <v>1</v>
      </c>
      <c r="E12" s="261"/>
      <c r="F12" s="263" t="s">
        <v>136</v>
      </c>
      <c r="G12" s="261"/>
      <c r="H12" s="265" t="s">
        <v>137</v>
      </c>
    </row>
    <row r="13" spans="1:8" ht="15" customHeight="1" x14ac:dyDescent="0.25">
      <c r="A13" s="19"/>
      <c r="B13" s="263" t="s">
        <v>90</v>
      </c>
      <c r="C13" s="261"/>
      <c r="D13" s="262">
        <v>1</v>
      </c>
      <c r="E13" s="261"/>
      <c r="F13" s="263" t="s">
        <v>136</v>
      </c>
      <c r="G13" s="261"/>
      <c r="H13" s="265" t="s">
        <v>137</v>
      </c>
    </row>
    <row r="14" spans="1:8" ht="15" customHeight="1" x14ac:dyDescent="0.25">
      <c r="A14" s="19"/>
      <c r="B14" s="263" t="s">
        <v>139</v>
      </c>
      <c r="C14" s="261"/>
      <c r="D14" s="262">
        <v>1</v>
      </c>
      <c r="E14" s="261"/>
      <c r="F14" s="263" t="s">
        <v>136</v>
      </c>
      <c r="G14" s="261"/>
      <c r="H14" s="265" t="s">
        <v>137</v>
      </c>
    </row>
    <row r="15" spans="1:8" ht="15" customHeight="1" x14ac:dyDescent="0.25">
      <c r="A15" s="19"/>
      <c r="B15" s="263" t="s">
        <v>140</v>
      </c>
      <c r="C15" s="261"/>
      <c r="D15" s="262">
        <v>1</v>
      </c>
      <c r="E15" s="261"/>
      <c r="F15" s="263" t="s">
        <v>136</v>
      </c>
      <c r="G15" s="261"/>
      <c r="H15" s="265" t="s">
        <v>137</v>
      </c>
    </row>
    <row r="16" spans="1:8" ht="15" customHeight="1" x14ac:dyDescent="0.25">
      <c r="A16" s="19"/>
      <c r="B16" s="263" t="s">
        <v>109</v>
      </c>
      <c r="C16" s="261"/>
      <c r="D16" s="262">
        <v>1</v>
      </c>
      <c r="E16" s="261"/>
      <c r="F16" s="263" t="s">
        <v>136</v>
      </c>
      <c r="G16" s="261"/>
      <c r="H16" s="265" t="s">
        <v>137</v>
      </c>
    </row>
    <row r="17" spans="1:8" ht="15" customHeight="1" x14ac:dyDescent="0.25">
      <c r="A17" s="19"/>
      <c r="B17" s="263" t="s">
        <v>141</v>
      </c>
      <c r="C17" s="261"/>
      <c r="D17" s="262">
        <v>1</v>
      </c>
      <c r="E17" s="261"/>
      <c r="F17" s="263" t="s">
        <v>136</v>
      </c>
      <c r="G17" s="261"/>
      <c r="H17" s="265" t="s">
        <v>137</v>
      </c>
    </row>
    <row r="18" spans="1:8" ht="15" customHeight="1" x14ac:dyDescent="0.25">
      <c r="A18" s="19"/>
      <c r="B18" s="263" t="s">
        <v>101</v>
      </c>
      <c r="C18" s="261"/>
      <c r="D18" s="262">
        <v>1</v>
      </c>
      <c r="E18" s="261"/>
      <c r="F18" s="263" t="s">
        <v>136</v>
      </c>
      <c r="G18" s="261"/>
      <c r="H18" s="265" t="s">
        <v>137</v>
      </c>
    </row>
    <row r="19" spans="1:8" ht="15" customHeight="1" x14ac:dyDescent="0.25">
      <c r="A19" s="19"/>
      <c r="B19" s="263" t="s">
        <v>142</v>
      </c>
      <c r="C19" s="261"/>
      <c r="D19" s="262">
        <v>1</v>
      </c>
      <c r="E19" s="261"/>
      <c r="F19" s="263" t="s">
        <v>136</v>
      </c>
      <c r="G19" s="261"/>
      <c r="H19" s="265" t="s">
        <v>137</v>
      </c>
    </row>
    <row r="20" spans="1:8" ht="15" customHeight="1" x14ac:dyDescent="0.25">
      <c r="A20" s="19"/>
      <c r="B20" s="263" t="s">
        <v>143</v>
      </c>
      <c r="C20" s="261"/>
      <c r="D20" s="262">
        <v>1</v>
      </c>
      <c r="E20" s="261"/>
      <c r="F20" s="263" t="s">
        <v>136</v>
      </c>
      <c r="G20" s="261"/>
      <c r="H20" s="265" t="s">
        <v>137</v>
      </c>
    </row>
    <row r="21" spans="1:8" ht="15" customHeight="1" x14ac:dyDescent="0.25">
      <c r="A21" s="19"/>
      <c r="B21" s="263" t="s">
        <v>144</v>
      </c>
      <c r="C21" s="261"/>
      <c r="D21" s="262">
        <v>1</v>
      </c>
      <c r="E21" s="261"/>
      <c r="F21" s="263" t="s">
        <v>136</v>
      </c>
      <c r="G21" s="261"/>
      <c r="H21" s="265" t="s">
        <v>137</v>
      </c>
    </row>
    <row r="22" spans="1:8" ht="15" customHeight="1" x14ac:dyDescent="0.25">
      <c r="A22" s="19"/>
      <c r="B22" s="263" t="s">
        <v>145</v>
      </c>
      <c r="C22" s="261"/>
      <c r="D22" s="262">
        <v>1</v>
      </c>
      <c r="E22" s="261"/>
      <c r="F22" s="263" t="s">
        <v>136</v>
      </c>
      <c r="G22" s="261"/>
      <c r="H22" s="265" t="s">
        <v>137</v>
      </c>
    </row>
    <row r="23" spans="1:8" ht="15" customHeight="1" x14ac:dyDescent="0.25">
      <c r="A23" s="19"/>
      <c r="B23" s="263" t="s">
        <v>146</v>
      </c>
      <c r="C23" s="261"/>
      <c r="D23" s="262">
        <v>1</v>
      </c>
      <c r="E23" s="261"/>
      <c r="F23" s="263" t="s">
        <v>136</v>
      </c>
      <c r="G23" s="261"/>
      <c r="H23" s="265" t="s">
        <v>137</v>
      </c>
    </row>
    <row r="24" spans="1:8" ht="15" customHeight="1" x14ac:dyDescent="0.25">
      <c r="A24" s="19"/>
      <c r="B24" s="263" t="s">
        <v>147</v>
      </c>
      <c r="C24" s="261"/>
      <c r="D24" s="262">
        <v>1</v>
      </c>
      <c r="E24" s="261"/>
      <c r="F24" s="263" t="s">
        <v>136</v>
      </c>
      <c r="G24" s="261"/>
      <c r="H24" s="265" t="s">
        <v>137</v>
      </c>
    </row>
    <row r="25" spans="1:8" ht="15" customHeight="1" x14ac:dyDescent="0.25">
      <c r="A25" s="19"/>
      <c r="B25" s="263" t="s">
        <v>148</v>
      </c>
      <c r="C25" s="261"/>
      <c r="D25" s="262">
        <v>1</v>
      </c>
      <c r="E25" s="261"/>
      <c r="F25" s="263" t="s">
        <v>136</v>
      </c>
      <c r="G25" s="261"/>
      <c r="H25" s="265" t="s">
        <v>137</v>
      </c>
    </row>
    <row r="26" spans="1:8" ht="15" customHeight="1" x14ac:dyDescent="0.25">
      <c r="A26" s="19"/>
      <c r="B26" s="263" t="s">
        <v>149</v>
      </c>
      <c r="C26" s="19"/>
      <c r="D26" s="262">
        <v>1</v>
      </c>
      <c r="E26" s="19"/>
      <c r="F26" s="263" t="s">
        <v>136</v>
      </c>
      <c r="G26" s="19"/>
      <c r="H26" s="265" t="s">
        <v>137</v>
      </c>
    </row>
    <row r="27" spans="1:8" ht="15.75" customHeight="1" x14ac:dyDescent="0.25">
      <c r="A27" s="19"/>
      <c r="B27" s="266" t="s">
        <v>40</v>
      </c>
      <c r="C27" s="19"/>
      <c r="D27" s="267">
        <f>SUM(D10:D26)</f>
        <v>17</v>
      </c>
      <c r="E27" s="19"/>
      <c r="F27" s="19"/>
      <c r="G27" s="19"/>
      <c r="H27" s="268" t="s">
        <v>137</v>
      </c>
    </row>
    <row r="28" spans="1:8" ht="15.75" customHeight="1" x14ac:dyDescent="0.25">
      <c r="A28" s="19"/>
      <c r="B28" s="19"/>
      <c r="C28" s="19"/>
      <c r="D28" s="39"/>
      <c r="E28" s="19"/>
      <c r="F28" s="19"/>
      <c r="G28" s="19"/>
      <c r="H28" s="39"/>
    </row>
    <row r="29" spans="1:8" ht="15" customHeight="1" x14ac:dyDescent="0.25">
      <c r="A29" s="19"/>
      <c r="B29" s="438" t="s">
        <v>150</v>
      </c>
      <c r="C29" s="439"/>
      <c r="D29" s="439"/>
      <c r="E29" s="439"/>
      <c r="F29" s="439"/>
      <c r="G29" s="439"/>
      <c r="H29" s="439"/>
    </row>
    <row r="30" spans="1:8" ht="15" customHeight="1" x14ac:dyDescent="0.25">
      <c r="A30" s="19"/>
      <c r="B30" s="19"/>
      <c r="C30" s="19"/>
      <c r="D30" s="19"/>
      <c r="E30" s="19"/>
      <c r="F30" s="19"/>
      <c r="G30" s="19"/>
      <c r="H30" s="19"/>
    </row>
    <row r="31" spans="1:8" ht="15" customHeight="1" x14ac:dyDescent="0.25">
      <c r="A31" s="19"/>
      <c r="B31" s="32" t="s">
        <v>151</v>
      </c>
      <c r="C31" s="19"/>
      <c r="D31" s="19"/>
      <c r="E31" s="19"/>
      <c r="F31" s="19"/>
      <c r="G31" s="19"/>
      <c r="H31" s="19"/>
    </row>
    <row r="32" spans="1:8" ht="15" customHeight="1" x14ac:dyDescent="0.25">
      <c r="A32" s="19"/>
      <c r="B32" s="32" t="s">
        <v>152</v>
      </c>
      <c r="C32" s="19"/>
      <c r="D32" s="19"/>
      <c r="E32" s="19"/>
      <c r="F32" s="19"/>
      <c r="G32" s="19"/>
      <c r="H32" s="19"/>
    </row>
  </sheetData>
  <mergeCells count="5">
    <mergeCell ref="B2:H2"/>
    <mergeCell ref="B5:H5"/>
    <mergeCell ref="B6:H6"/>
    <mergeCell ref="B7:H7"/>
    <mergeCell ref="B29:H29"/>
  </mergeCells>
  <pageMargins left="0.75" right="0.25" top="0.5" bottom="0.75" header="0.3" footer="0.3"/>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5"/>
  <sheetViews>
    <sheetView showGridLines="0" workbookViewId="0">
      <selection activeCell="K36" sqref="K36"/>
    </sheetView>
  </sheetViews>
  <sheetFormatPr defaultColWidth="8.85546875" defaultRowHeight="15" customHeight="1" x14ac:dyDescent="0.25"/>
  <cols>
    <col min="1" max="1" width="2.7109375" style="269" customWidth="1"/>
    <col min="2" max="2" width="30.7109375" style="269" customWidth="1"/>
    <col min="3" max="3" width="2.7109375" style="269" customWidth="1"/>
    <col min="4" max="4" width="10.5703125" style="269" customWidth="1"/>
    <col min="5" max="5" width="2.7109375" style="269" customWidth="1"/>
    <col min="6" max="6" width="10.5703125" style="269" customWidth="1"/>
    <col min="7" max="8" width="2.7109375" style="269" customWidth="1"/>
    <col min="9" max="9" width="30.7109375" style="269" customWidth="1"/>
    <col min="10" max="10" width="2.7109375" style="269" customWidth="1"/>
    <col min="11" max="11" width="10.5703125" style="269" customWidth="1"/>
    <col min="12" max="12" width="2.7109375" style="269" customWidth="1"/>
    <col min="13" max="13" width="10.5703125" style="269" customWidth="1"/>
    <col min="14" max="256" width="8.85546875" style="269" customWidth="1"/>
  </cols>
  <sheetData>
    <row r="1" spans="1:13" ht="22.5" customHeight="1" x14ac:dyDescent="0.3">
      <c r="A1" s="101"/>
      <c r="B1" s="270"/>
      <c r="C1" s="271" t="s">
        <v>154</v>
      </c>
      <c r="D1" s="270"/>
      <c r="E1" s="270"/>
      <c r="F1" s="270"/>
      <c r="G1" s="270"/>
      <c r="H1" s="270"/>
      <c r="I1" s="270"/>
      <c r="J1" s="270"/>
      <c r="K1" s="270"/>
      <c r="L1" s="270"/>
      <c r="M1" s="270"/>
    </row>
    <row r="2" spans="1:13" ht="22.5" customHeight="1" x14ac:dyDescent="0.3">
      <c r="A2" s="101"/>
      <c r="B2" s="102"/>
      <c r="C2" s="102"/>
      <c r="D2" s="102"/>
      <c r="E2" s="102"/>
      <c r="F2" s="102"/>
      <c r="G2" s="102"/>
      <c r="H2" s="102"/>
      <c r="I2" s="102"/>
      <c r="J2" s="102"/>
      <c r="K2" s="102"/>
      <c r="L2" s="102"/>
      <c r="M2" s="102"/>
    </row>
    <row r="3" spans="1:13" ht="15.75" customHeight="1" x14ac:dyDescent="0.3">
      <c r="A3" s="104"/>
      <c r="B3" s="105"/>
      <c r="C3" s="104"/>
      <c r="D3" s="107"/>
      <c r="E3" s="107"/>
      <c r="F3" s="104"/>
      <c r="G3" s="108"/>
      <c r="H3" s="108"/>
      <c r="I3" s="108"/>
      <c r="J3" s="108"/>
      <c r="K3" s="104"/>
      <c r="L3" s="104"/>
      <c r="M3" s="104"/>
    </row>
    <row r="4" spans="1:13" ht="30" customHeight="1" x14ac:dyDescent="0.25">
      <c r="A4" s="109"/>
      <c r="B4" s="110" t="s">
        <v>62</v>
      </c>
      <c r="C4" s="111"/>
      <c r="D4" s="272"/>
      <c r="E4" s="122"/>
      <c r="F4" s="273"/>
      <c r="G4" s="274" t="s">
        <v>65</v>
      </c>
      <c r="H4" s="116"/>
      <c r="I4" s="117" t="s">
        <v>66</v>
      </c>
      <c r="J4" s="118"/>
      <c r="K4" s="272"/>
      <c r="L4" s="122"/>
      <c r="M4" s="273"/>
    </row>
    <row r="5" spans="1:13" ht="15" customHeight="1" x14ac:dyDescent="0.25">
      <c r="A5" s="119"/>
      <c r="B5" s="120"/>
      <c r="C5" s="118"/>
      <c r="D5" s="272"/>
      <c r="E5" s="122"/>
      <c r="F5" s="273"/>
      <c r="G5" s="116"/>
      <c r="H5" s="116"/>
      <c r="I5" s="118"/>
      <c r="J5" s="118"/>
      <c r="K5" s="272"/>
      <c r="L5" s="122"/>
      <c r="M5" s="273"/>
    </row>
    <row r="6" spans="1:13" ht="15" customHeight="1" x14ac:dyDescent="0.35">
      <c r="A6" s="101"/>
      <c r="B6" s="125" t="s">
        <v>155</v>
      </c>
      <c r="C6" s="126"/>
      <c r="D6" s="127">
        <v>0</v>
      </c>
      <c r="E6" s="128"/>
      <c r="F6" s="275"/>
      <c r="G6" s="101"/>
      <c r="H6" s="174" t="s">
        <v>156</v>
      </c>
      <c r="I6" s="131"/>
      <c r="J6" s="131"/>
      <c r="K6" s="276" t="e">
        <f>M11/F10</f>
        <v>#DIV/0!</v>
      </c>
      <c r="L6" s="136"/>
      <c r="M6" s="277"/>
    </row>
    <row r="7" spans="1:13" ht="15" customHeight="1" x14ac:dyDescent="0.3">
      <c r="A7" s="101"/>
      <c r="B7" s="125" t="s">
        <v>157</v>
      </c>
      <c r="C7" s="132"/>
      <c r="D7" s="134">
        <v>0</v>
      </c>
      <c r="E7" s="128"/>
      <c r="F7" s="275"/>
      <c r="G7" s="101"/>
      <c r="H7" s="101"/>
      <c r="I7" s="32" t="s">
        <v>69</v>
      </c>
      <c r="J7" s="135"/>
      <c r="K7" s="127">
        <v>0</v>
      </c>
      <c r="L7" s="101"/>
      <c r="M7" s="278"/>
    </row>
    <row r="8" spans="1:13" ht="15" customHeight="1" x14ac:dyDescent="0.35">
      <c r="A8" s="101"/>
      <c r="B8" s="125" t="s">
        <v>70</v>
      </c>
      <c r="C8" s="126"/>
      <c r="D8" s="134">
        <v>0</v>
      </c>
      <c r="E8" s="128"/>
      <c r="F8" s="275"/>
      <c r="G8" s="101"/>
      <c r="H8" s="101"/>
      <c r="I8" s="125" t="s">
        <v>158</v>
      </c>
      <c r="J8" s="101"/>
      <c r="K8" s="134">
        <v>0</v>
      </c>
      <c r="L8" s="136"/>
      <c r="M8" s="278"/>
    </row>
    <row r="9" spans="1:13" ht="15" customHeight="1" x14ac:dyDescent="0.3">
      <c r="A9" s="104"/>
      <c r="B9" s="125" t="s">
        <v>72</v>
      </c>
      <c r="C9" s="132"/>
      <c r="D9" s="134">
        <v>0</v>
      </c>
      <c r="E9" s="128"/>
      <c r="F9" s="275"/>
      <c r="G9" s="104"/>
      <c r="H9" s="101"/>
      <c r="I9" s="32" t="s">
        <v>33</v>
      </c>
      <c r="J9" s="131"/>
      <c r="K9" s="134">
        <v>0</v>
      </c>
      <c r="L9" s="128"/>
      <c r="M9" s="278"/>
    </row>
    <row r="10" spans="1:13" ht="15.75" customHeight="1" x14ac:dyDescent="0.3">
      <c r="A10" s="440" t="s">
        <v>73</v>
      </c>
      <c r="B10" s="437"/>
      <c r="C10" s="437"/>
      <c r="D10" s="279"/>
      <c r="E10" s="128"/>
      <c r="F10" s="280">
        <f>SUM(D6:D9)</f>
        <v>0</v>
      </c>
      <c r="G10" s="101"/>
      <c r="H10" s="101"/>
      <c r="I10" s="125" t="s">
        <v>74</v>
      </c>
      <c r="J10" s="132"/>
      <c r="K10" s="134">
        <v>0</v>
      </c>
      <c r="L10" s="128"/>
      <c r="M10" s="278"/>
    </row>
    <row r="11" spans="1:13" ht="16.5" customHeight="1" x14ac:dyDescent="0.3">
      <c r="A11" s="101"/>
      <c r="B11" s="281"/>
      <c r="C11" s="101"/>
      <c r="D11" s="163"/>
      <c r="E11" s="128"/>
      <c r="F11" s="282"/>
      <c r="G11" s="101"/>
      <c r="H11" s="101"/>
      <c r="I11" s="125" t="s">
        <v>75</v>
      </c>
      <c r="J11" s="132"/>
      <c r="K11" s="283"/>
      <c r="L11" s="284"/>
      <c r="M11" s="285">
        <f>SUM(K7:K10)</f>
        <v>0</v>
      </c>
    </row>
    <row r="12" spans="1:13" ht="15.75" customHeight="1" x14ac:dyDescent="0.3">
      <c r="A12" s="161"/>
      <c r="B12" s="110" t="s">
        <v>76</v>
      </c>
      <c r="C12" s="162"/>
      <c r="D12" s="163"/>
      <c r="E12" s="128"/>
      <c r="F12" s="128"/>
      <c r="G12" s="101"/>
      <c r="H12" s="101"/>
      <c r="I12" s="132"/>
      <c r="J12" s="131"/>
      <c r="K12" s="278"/>
      <c r="L12" s="128"/>
      <c r="M12" s="286"/>
    </row>
    <row r="13" spans="1:13" ht="15.75" customHeight="1" x14ac:dyDescent="0.3">
      <c r="A13" s="101"/>
      <c r="B13" s="120"/>
      <c r="C13" s="132"/>
      <c r="D13" s="163"/>
      <c r="E13" s="128"/>
      <c r="F13" s="128"/>
      <c r="G13" s="101"/>
      <c r="H13" s="174" t="s">
        <v>159</v>
      </c>
      <c r="I13" s="185" t="s">
        <v>34</v>
      </c>
      <c r="J13" s="132"/>
      <c r="K13" s="287"/>
      <c r="L13" s="284"/>
      <c r="M13" s="285">
        <v>0</v>
      </c>
    </row>
    <row r="14" spans="1:13" ht="15.75" customHeight="1" x14ac:dyDescent="0.3">
      <c r="A14" s="174" t="s">
        <v>78</v>
      </c>
      <c r="B14" s="101"/>
      <c r="C14" s="101"/>
      <c r="D14" s="192" t="e">
        <f>F27/F10</f>
        <v>#DIV/0!</v>
      </c>
      <c r="E14" s="128"/>
      <c r="F14" s="128"/>
      <c r="G14" s="101"/>
      <c r="H14" s="101"/>
      <c r="I14" s="132"/>
      <c r="J14" s="132"/>
      <c r="K14" s="287"/>
      <c r="L14" s="284"/>
      <c r="M14" s="283"/>
    </row>
    <row r="15" spans="1:13" ht="15.75" customHeight="1" x14ac:dyDescent="0.3">
      <c r="A15" s="101"/>
      <c r="B15" s="125" t="s">
        <v>79</v>
      </c>
      <c r="C15" s="101"/>
      <c r="D15" s="127">
        <v>0</v>
      </c>
      <c r="E15" s="128"/>
      <c r="F15" s="278"/>
      <c r="G15" s="101"/>
      <c r="H15" s="174" t="s">
        <v>160</v>
      </c>
      <c r="I15" s="101"/>
      <c r="J15" s="131"/>
      <c r="K15" s="287"/>
      <c r="L15" s="284"/>
      <c r="M15" s="285">
        <v>0</v>
      </c>
    </row>
    <row r="16" spans="1:13" ht="15.75" customHeight="1" x14ac:dyDescent="0.3">
      <c r="A16" s="101"/>
      <c r="B16" s="32" t="s">
        <v>80</v>
      </c>
      <c r="C16" s="135"/>
      <c r="D16" s="134">
        <v>0</v>
      </c>
      <c r="E16" s="187"/>
      <c r="F16" s="278"/>
      <c r="G16" s="101"/>
      <c r="H16" s="135"/>
      <c r="I16" s="288"/>
      <c r="J16" s="135"/>
      <c r="K16" s="287"/>
      <c r="L16" s="284"/>
      <c r="M16" s="283"/>
    </row>
    <row r="17" spans="1:13" ht="15" customHeight="1" x14ac:dyDescent="0.3">
      <c r="A17" s="101"/>
      <c r="B17" s="125" t="s">
        <v>82</v>
      </c>
      <c r="C17" s="101"/>
      <c r="D17" s="134">
        <v>0</v>
      </c>
      <c r="E17" s="101"/>
      <c r="F17" s="278"/>
      <c r="G17" s="101"/>
      <c r="H17" s="174" t="s">
        <v>161</v>
      </c>
      <c r="I17" s="132"/>
      <c r="J17" s="132"/>
      <c r="K17" s="186" t="e">
        <f>M25/F10</f>
        <v>#DIV/0!</v>
      </c>
      <c r="L17" s="128"/>
      <c r="M17" s="128"/>
    </row>
    <row r="18" spans="1:13" ht="15" customHeight="1" x14ac:dyDescent="0.35">
      <c r="A18" s="101"/>
      <c r="B18" s="125" t="s">
        <v>84</v>
      </c>
      <c r="C18" s="131"/>
      <c r="D18" s="134">
        <v>0</v>
      </c>
      <c r="E18" s="136"/>
      <c r="F18" s="278"/>
      <c r="G18" s="101"/>
      <c r="H18" s="101"/>
      <c r="I18" s="125" t="s">
        <v>81</v>
      </c>
      <c r="J18" s="132"/>
      <c r="K18" s="285">
        <v>0</v>
      </c>
      <c r="L18" s="128"/>
      <c r="M18" s="278"/>
    </row>
    <row r="19" spans="1:13" ht="15" customHeight="1" x14ac:dyDescent="0.3">
      <c r="A19" s="101"/>
      <c r="B19" s="125" t="s">
        <v>86</v>
      </c>
      <c r="C19" s="101"/>
      <c r="D19" s="134">
        <v>0</v>
      </c>
      <c r="E19" s="128"/>
      <c r="F19" s="278"/>
      <c r="G19" s="101"/>
      <c r="H19" s="101"/>
      <c r="I19" s="125" t="s">
        <v>83</v>
      </c>
      <c r="J19" s="132"/>
      <c r="K19" s="247">
        <v>0</v>
      </c>
      <c r="L19" s="187"/>
      <c r="M19" s="278"/>
    </row>
    <row r="20" spans="1:13" ht="15" customHeight="1" x14ac:dyDescent="0.3">
      <c r="A20" s="135"/>
      <c r="B20" s="125" t="s">
        <v>88</v>
      </c>
      <c r="C20" s="101"/>
      <c r="D20" s="134">
        <v>0</v>
      </c>
      <c r="E20" s="128"/>
      <c r="F20" s="278"/>
      <c r="G20" s="101"/>
      <c r="H20" s="104"/>
      <c r="I20" s="125" t="s">
        <v>85</v>
      </c>
      <c r="J20" s="132"/>
      <c r="K20" s="247">
        <v>0</v>
      </c>
      <c r="L20" s="101"/>
      <c r="M20" s="278"/>
    </row>
    <row r="21" spans="1:13" ht="15" customHeight="1" x14ac:dyDescent="0.35">
      <c r="A21" s="101"/>
      <c r="B21" s="125" t="s">
        <v>90</v>
      </c>
      <c r="C21" s="132"/>
      <c r="D21" s="134">
        <v>0</v>
      </c>
      <c r="E21" s="128"/>
      <c r="F21" s="278"/>
      <c r="G21" s="101"/>
      <c r="H21" s="101"/>
      <c r="I21" s="125" t="s">
        <v>87</v>
      </c>
      <c r="J21" s="135"/>
      <c r="K21" s="247">
        <v>0</v>
      </c>
      <c r="L21" s="136"/>
      <c r="M21" s="278"/>
    </row>
    <row r="22" spans="1:13" ht="15" customHeight="1" x14ac:dyDescent="0.3">
      <c r="A22" s="101"/>
      <c r="B22" s="125" t="s">
        <v>92</v>
      </c>
      <c r="C22" s="135"/>
      <c r="D22" s="134">
        <v>0</v>
      </c>
      <c r="E22" s="187"/>
      <c r="F22" s="278"/>
      <c r="G22" s="101"/>
      <c r="H22" s="101"/>
      <c r="I22" s="125" t="s">
        <v>89</v>
      </c>
      <c r="J22" s="101"/>
      <c r="K22" s="247">
        <v>0</v>
      </c>
      <c r="L22" s="128"/>
      <c r="M22" s="278"/>
    </row>
    <row r="23" spans="1:13" ht="15" customHeight="1" x14ac:dyDescent="0.3">
      <c r="A23" s="101"/>
      <c r="B23" s="125" t="s">
        <v>94</v>
      </c>
      <c r="C23" s="101"/>
      <c r="D23" s="134">
        <v>0</v>
      </c>
      <c r="E23" s="101"/>
      <c r="F23" s="278"/>
      <c r="G23" s="101"/>
      <c r="H23" s="101"/>
      <c r="I23" s="125" t="s">
        <v>91</v>
      </c>
      <c r="J23" s="131"/>
      <c r="K23" s="247">
        <v>0</v>
      </c>
      <c r="L23" s="128"/>
      <c r="M23" s="278"/>
    </row>
    <row r="24" spans="1:13" ht="15" customHeight="1" x14ac:dyDescent="0.35">
      <c r="A24" s="101"/>
      <c r="B24" s="125" t="s">
        <v>95</v>
      </c>
      <c r="C24" s="131"/>
      <c r="D24" s="134">
        <v>0</v>
      </c>
      <c r="E24" s="136"/>
      <c r="F24" s="278"/>
      <c r="G24" s="101"/>
      <c r="H24" s="101"/>
      <c r="I24" s="125" t="s">
        <v>93</v>
      </c>
      <c r="J24" s="131"/>
      <c r="K24" s="247">
        <v>0</v>
      </c>
      <c r="L24" s="128"/>
      <c r="M24" s="278"/>
    </row>
    <row r="25" spans="1:13" ht="15.75" customHeight="1" x14ac:dyDescent="0.35">
      <c r="A25" s="101"/>
      <c r="B25" s="125" t="s">
        <v>97</v>
      </c>
      <c r="C25" s="132"/>
      <c r="D25" s="134">
        <v>0</v>
      </c>
      <c r="E25" s="136"/>
      <c r="F25" s="278"/>
      <c r="G25" s="101"/>
      <c r="H25" s="101"/>
      <c r="I25" s="125" t="s">
        <v>75</v>
      </c>
      <c r="J25" s="132"/>
      <c r="K25" s="283"/>
      <c r="L25" s="284"/>
      <c r="M25" s="285">
        <f>SUM(K18:K24)</f>
        <v>0</v>
      </c>
    </row>
    <row r="26" spans="1:13" ht="15.75" customHeight="1" x14ac:dyDescent="0.3">
      <c r="A26" s="101"/>
      <c r="B26" s="125" t="s">
        <v>93</v>
      </c>
      <c r="C26" s="132"/>
      <c r="D26" s="134">
        <v>0</v>
      </c>
      <c r="E26" s="128"/>
      <c r="F26" s="278"/>
      <c r="G26" s="101"/>
      <c r="H26" s="101"/>
      <c r="I26" s="132"/>
      <c r="J26" s="132"/>
      <c r="K26" s="289"/>
      <c r="L26" s="284"/>
      <c r="M26" s="283"/>
    </row>
    <row r="27" spans="1:13" ht="15.75" customHeight="1" x14ac:dyDescent="0.3">
      <c r="A27" s="101"/>
      <c r="B27" s="125" t="s">
        <v>75</v>
      </c>
      <c r="C27" s="132"/>
      <c r="D27" s="283"/>
      <c r="E27" s="284"/>
      <c r="F27" s="285">
        <f>SUM(D15:D26)</f>
        <v>0</v>
      </c>
      <c r="G27" s="101"/>
      <c r="H27" s="174" t="s">
        <v>162</v>
      </c>
      <c r="I27" s="101"/>
      <c r="J27" s="135"/>
      <c r="K27" s="192" t="e">
        <f>M31/F10</f>
        <v>#DIV/0!</v>
      </c>
      <c r="L27" s="128"/>
      <c r="M27" s="128"/>
    </row>
    <row r="28" spans="1:13" ht="15.75" customHeight="1" x14ac:dyDescent="0.3">
      <c r="A28" s="101"/>
      <c r="B28" s="132"/>
      <c r="C28" s="132"/>
      <c r="D28" s="291" t="e">
        <f>F29/F10</f>
        <v>#DIV/0!</v>
      </c>
      <c r="E28" s="128"/>
      <c r="F28" s="290"/>
      <c r="G28" s="101"/>
      <c r="H28" s="101"/>
      <c r="I28" s="125" t="s">
        <v>163</v>
      </c>
      <c r="J28" s="101"/>
      <c r="K28" s="285">
        <v>0</v>
      </c>
      <c r="L28" s="101"/>
      <c r="M28" s="278"/>
    </row>
    <row r="29" spans="1:13" ht="15.75" customHeight="1" x14ac:dyDescent="0.35">
      <c r="A29" s="174" t="s">
        <v>164</v>
      </c>
      <c r="B29" s="132"/>
      <c r="C29" s="132"/>
      <c r="D29" s="398">
        <v>0</v>
      </c>
      <c r="E29" s="284"/>
      <c r="F29" s="285">
        <f>SUM(D29)</f>
        <v>0</v>
      </c>
      <c r="G29" s="101"/>
      <c r="H29" s="101"/>
      <c r="I29" s="125" t="s">
        <v>36</v>
      </c>
      <c r="J29" s="131"/>
      <c r="K29" s="247">
        <v>0</v>
      </c>
      <c r="L29" s="136"/>
      <c r="M29" s="278"/>
    </row>
    <row r="30" spans="1:13" ht="15.75" customHeight="1" x14ac:dyDescent="0.3">
      <c r="A30" s="101"/>
      <c r="B30" s="132"/>
      <c r="C30" s="135"/>
      <c r="D30" s="163"/>
      <c r="E30" s="128"/>
      <c r="F30" s="282"/>
      <c r="G30" s="101"/>
      <c r="H30" s="101"/>
      <c r="I30" s="125" t="s">
        <v>165</v>
      </c>
      <c r="J30" s="101"/>
      <c r="K30" s="247">
        <v>0</v>
      </c>
      <c r="L30" s="128"/>
      <c r="M30" s="278"/>
    </row>
    <row r="31" spans="1:13" ht="15.75" customHeight="1" x14ac:dyDescent="0.3">
      <c r="A31" s="174" t="s">
        <v>104</v>
      </c>
      <c r="B31" s="132"/>
      <c r="C31" s="101"/>
      <c r="D31" s="192" t="e">
        <f>F39/F10</f>
        <v>#DIV/0!</v>
      </c>
      <c r="E31" s="187"/>
      <c r="F31" s="187"/>
      <c r="G31" s="101"/>
      <c r="H31" s="101"/>
      <c r="I31" s="125" t="s">
        <v>75</v>
      </c>
      <c r="J31" s="135"/>
      <c r="K31" s="283"/>
      <c r="L31" s="284"/>
      <c r="M31" s="285">
        <f>SUM(K28:K30)</f>
        <v>0</v>
      </c>
    </row>
    <row r="32" spans="1:13" ht="15.75" customHeight="1" x14ac:dyDescent="0.3">
      <c r="A32" s="101"/>
      <c r="B32" s="125" t="s">
        <v>105</v>
      </c>
      <c r="C32" s="131"/>
      <c r="D32" s="127">
        <v>0</v>
      </c>
      <c r="E32" s="128"/>
      <c r="F32" s="278"/>
      <c r="G32" s="101"/>
      <c r="H32" s="101"/>
      <c r="I32" s="132"/>
      <c r="J32" s="101"/>
      <c r="K32" s="278"/>
      <c r="L32" s="128"/>
      <c r="M32" s="286"/>
    </row>
    <row r="33" spans="1:13" ht="15" customHeight="1" x14ac:dyDescent="0.3">
      <c r="A33" s="101"/>
      <c r="B33" s="125" t="s">
        <v>86</v>
      </c>
      <c r="C33" s="101"/>
      <c r="D33" s="134">
        <v>0</v>
      </c>
      <c r="E33" s="128"/>
      <c r="F33" s="278"/>
      <c r="G33" s="101"/>
      <c r="H33" s="174" t="s">
        <v>166</v>
      </c>
      <c r="I33" s="132"/>
      <c r="J33" s="132"/>
      <c r="K33" s="186" t="e">
        <f>M39/F10</f>
        <v>#DIV/0!</v>
      </c>
      <c r="L33" s="128"/>
      <c r="M33" s="128"/>
    </row>
    <row r="34" spans="1:13" ht="15" customHeight="1" x14ac:dyDescent="0.35">
      <c r="A34" s="101"/>
      <c r="B34" s="125" t="s">
        <v>107</v>
      </c>
      <c r="C34" s="132"/>
      <c r="D34" s="292">
        <v>0</v>
      </c>
      <c r="E34" s="128"/>
      <c r="F34" s="278"/>
      <c r="G34" s="101"/>
      <c r="H34" s="101"/>
      <c r="I34" s="125" t="s">
        <v>106</v>
      </c>
      <c r="J34" s="132"/>
      <c r="K34" s="285">
        <v>0</v>
      </c>
      <c r="L34" s="136"/>
      <c r="M34" s="278"/>
    </row>
    <row r="35" spans="1:13" ht="15" customHeight="1" x14ac:dyDescent="0.3">
      <c r="A35" s="101"/>
      <c r="B35" s="125" t="s">
        <v>109</v>
      </c>
      <c r="C35" s="132"/>
      <c r="D35" s="292">
        <v>0</v>
      </c>
      <c r="E35" s="187"/>
      <c r="F35" s="278"/>
      <c r="G35" s="101"/>
      <c r="H35" s="101"/>
      <c r="I35" s="125" t="s">
        <v>108</v>
      </c>
      <c r="J35" s="101"/>
      <c r="K35" s="247">
        <v>0</v>
      </c>
      <c r="L35" s="128"/>
      <c r="M35" s="278"/>
    </row>
    <row r="36" spans="1:13" ht="15" customHeight="1" x14ac:dyDescent="0.3">
      <c r="A36" s="101"/>
      <c r="B36" s="125" t="s">
        <v>111</v>
      </c>
      <c r="C36" s="132"/>
      <c r="D36" s="292">
        <v>0</v>
      </c>
      <c r="E36" s="101"/>
      <c r="F36" s="278"/>
      <c r="G36" s="101"/>
      <c r="H36" s="101"/>
      <c r="I36" s="32" t="s">
        <v>110</v>
      </c>
      <c r="J36" s="135"/>
      <c r="K36" s="247">
        <v>0</v>
      </c>
      <c r="L36" s="128"/>
      <c r="M36" s="278"/>
    </row>
    <row r="37" spans="1:13" ht="15" customHeight="1" x14ac:dyDescent="0.35">
      <c r="A37" s="101"/>
      <c r="B37" s="125" t="s">
        <v>113</v>
      </c>
      <c r="C37" s="132"/>
      <c r="D37" s="292">
        <v>0</v>
      </c>
      <c r="E37" s="136"/>
      <c r="F37" s="278"/>
      <c r="G37" s="101"/>
      <c r="H37" s="101"/>
      <c r="I37" s="125" t="s">
        <v>112</v>
      </c>
      <c r="J37" s="101"/>
      <c r="K37" s="247">
        <v>0</v>
      </c>
      <c r="L37" s="187"/>
      <c r="M37" s="278"/>
    </row>
    <row r="38" spans="1:13" ht="15" customHeight="1" x14ac:dyDescent="0.3">
      <c r="A38" s="101"/>
      <c r="B38" s="125" t="s">
        <v>93</v>
      </c>
      <c r="C38" s="132"/>
      <c r="D38" s="292">
        <v>0</v>
      </c>
      <c r="E38" s="128"/>
      <c r="F38" s="293"/>
      <c r="G38" s="101"/>
      <c r="H38" s="101"/>
      <c r="I38" s="125" t="s">
        <v>93</v>
      </c>
      <c r="J38" s="131"/>
      <c r="K38" s="247">
        <v>0</v>
      </c>
      <c r="L38" s="101"/>
      <c r="M38" s="278"/>
    </row>
    <row r="39" spans="1:13" ht="15.75" customHeight="1" x14ac:dyDescent="0.3">
      <c r="A39" s="101"/>
      <c r="B39" s="125" t="s">
        <v>75</v>
      </c>
      <c r="C39" s="132"/>
      <c r="D39" s="283"/>
      <c r="E39" s="284"/>
      <c r="F39" s="285">
        <f>SUM(D32:D38)</f>
        <v>0</v>
      </c>
      <c r="G39" s="101"/>
      <c r="H39" s="101"/>
      <c r="I39" s="125" t="s">
        <v>75</v>
      </c>
      <c r="J39" s="132"/>
      <c r="K39" s="283"/>
      <c r="L39" s="284"/>
      <c r="M39" s="285">
        <f>SUM(K34:K38)</f>
        <v>0</v>
      </c>
    </row>
    <row r="40" spans="1:13" ht="15.75" customHeight="1" x14ac:dyDescent="0.3">
      <c r="A40" s="101"/>
      <c r="B40" s="132"/>
      <c r="C40" s="132"/>
      <c r="D40" s="278"/>
      <c r="E40" s="128"/>
      <c r="F40" s="294"/>
      <c r="G40" s="101"/>
      <c r="H40" s="101"/>
      <c r="I40" s="132"/>
      <c r="J40" s="132"/>
      <c r="K40" s="128"/>
      <c r="L40" s="128"/>
      <c r="M40" s="282"/>
    </row>
    <row r="41" spans="1:13" ht="15" customHeight="1" x14ac:dyDescent="0.3">
      <c r="A41" s="174" t="s">
        <v>115</v>
      </c>
      <c r="B41" s="135"/>
      <c r="C41" s="135"/>
      <c r="D41" s="291" t="e">
        <f>F44/F10</f>
        <v>#DIV/0!</v>
      </c>
      <c r="E41" s="284"/>
      <c r="F41" s="287"/>
      <c r="G41" s="101"/>
      <c r="H41" s="174" t="s">
        <v>167</v>
      </c>
      <c r="I41" s="19"/>
      <c r="J41" s="135"/>
      <c r="K41" s="192" t="e">
        <f>M47/F10</f>
        <v>#DIV/0!</v>
      </c>
      <c r="L41" s="187"/>
      <c r="M41" s="187"/>
    </row>
    <row r="42" spans="1:13" ht="15" customHeight="1" x14ac:dyDescent="0.35">
      <c r="A42" s="101"/>
      <c r="B42" s="125" t="s">
        <v>32</v>
      </c>
      <c r="C42" s="135"/>
      <c r="D42" s="295">
        <v>0</v>
      </c>
      <c r="E42" s="128"/>
      <c r="F42" s="278"/>
      <c r="G42" s="101"/>
      <c r="H42" s="101"/>
      <c r="I42" s="125" t="s">
        <v>116</v>
      </c>
      <c r="J42" s="223"/>
      <c r="K42" s="285">
        <v>0</v>
      </c>
      <c r="L42" s="136"/>
      <c r="M42" s="278"/>
    </row>
    <row r="43" spans="1:13" ht="15" customHeight="1" x14ac:dyDescent="0.3">
      <c r="A43" s="101"/>
      <c r="B43" s="125" t="s">
        <v>118</v>
      </c>
      <c r="C43" s="132"/>
      <c r="D43" s="134">
        <v>0</v>
      </c>
      <c r="E43" s="128"/>
      <c r="F43" s="278"/>
      <c r="G43" s="101"/>
      <c r="H43" s="101"/>
      <c r="I43" s="125" t="s">
        <v>117</v>
      </c>
      <c r="J43" s="131"/>
      <c r="K43" s="247">
        <v>0</v>
      </c>
      <c r="L43" s="128"/>
      <c r="M43" s="278"/>
    </row>
    <row r="44" spans="1:13" ht="15.75" customHeight="1" x14ac:dyDescent="0.3">
      <c r="A44" s="101"/>
      <c r="B44" s="125" t="s">
        <v>75</v>
      </c>
      <c r="C44" s="132"/>
      <c r="D44" s="283"/>
      <c r="E44" s="284"/>
      <c r="F44" s="285">
        <f>SUM(D42:D43)</f>
        <v>0</v>
      </c>
      <c r="G44" s="101"/>
      <c r="H44" s="101"/>
      <c r="I44" s="125" t="s">
        <v>119</v>
      </c>
      <c r="J44" s="132"/>
      <c r="K44" s="247">
        <v>0</v>
      </c>
      <c r="L44" s="128"/>
      <c r="M44" s="278"/>
    </row>
    <row r="45" spans="1:13" ht="15.75" customHeight="1" x14ac:dyDescent="0.35">
      <c r="A45" s="101"/>
      <c r="B45" s="132"/>
      <c r="C45" s="131"/>
      <c r="D45" s="296"/>
      <c r="E45" s="136"/>
      <c r="F45" s="286"/>
      <c r="G45" s="101"/>
      <c r="H45" s="101"/>
      <c r="I45" s="125" t="s">
        <v>120</v>
      </c>
      <c r="J45" s="132"/>
      <c r="K45" s="247">
        <v>0</v>
      </c>
      <c r="L45" s="128"/>
      <c r="M45" s="278"/>
    </row>
    <row r="46" spans="1:13" ht="15.75" customHeight="1" x14ac:dyDescent="0.3">
      <c r="A46" s="174" t="s">
        <v>168</v>
      </c>
      <c r="B46" s="132"/>
      <c r="C46" s="132"/>
      <c r="D46" s="291" t="e">
        <f>F46/F10</f>
        <v>#DIV/0!</v>
      </c>
      <c r="E46" s="284"/>
      <c r="F46" s="285">
        <v>0</v>
      </c>
      <c r="G46" s="101"/>
      <c r="H46" s="101"/>
      <c r="I46" s="32" t="s">
        <v>93</v>
      </c>
      <c r="J46" s="132"/>
      <c r="K46" s="247">
        <v>0</v>
      </c>
      <c r="L46" s="187"/>
      <c r="M46" s="278"/>
    </row>
    <row r="47" spans="1:13" ht="16.5" customHeight="1" x14ac:dyDescent="0.3">
      <c r="A47" s="101"/>
      <c r="B47" s="125" t="s">
        <v>169</v>
      </c>
      <c r="C47" s="135"/>
      <c r="D47" s="287"/>
      <c r="E47" s="284"/>
      <c r="F47" s="283"/>
      <c r="G47" s="101"/>
      <c r="H47" s="101"/>
      <c r="I47" s="125" t="s">
        <v>75</v>
      </c>
      <c r="J47" s="132"/>
      <c r="K47" s="283"/>
      <c r="L47" s="284"/>
      <c r="M47" s="285">
        <f>SUM(K42:K46)</f>
        <v>0</v>
      </c>
    </row>
    <row r="48" spans="1:13" ht="15.75" customHeight="1" x14ac:dyDescent="0.3">
      <c r="A48" s="101"/>
      <c r="B48" s="135"/>
      <c r="C48" s="101"/>
      <c r="D48" s="163"/>
      <c r="E48" s="187"/>
      <c r="F48" s="187"/>
      <c r="G48" s="101"/>
      <c r="H48" s="101"/>
      <c r="I48" s="132"/>
      <c r="J48" s="101"/>
      <c r="K48" s="128"/>
      <c r="L48" s="128"/>
      <c r="M48" s="282"/>
    </row>
    <row r="49" spans="1:13" ht="15.75" customHeight="1" x14ac:dyDescent="0.3">
      <c r="A49" s="135"/>
      <c r="B49" s="101"/>
      <c r="C49" s="131"/>
      <c r="D49" s="287"/>
      <c r="E49" s="284"/>
      <c r="F49" s="287"/>
      <c r="G49" s="101"/>
      <c r="H49" s="174" t="s">
        <v>122</v>
      </c>
      <c r="I49" s="101"/>
      <c r="J49" s="132"/>
      <c r="K49" s="284"/>
      <c r="L49" s="128"/>
      <c r="M49" s="285">
        <f>F27+F29+F39+F44+F46+M11+M13+M15+M25+M31+M39+M47</f>
        <v>0</v>
      </c>
    </row>
    <row r="50" spans="1:13" ht="16.5" customHeight="1" x14ac:dyDescent="0.35">
      <c r="A50" s="101"/>
      <c r="B50" s="131"/>
      <c r="C50" s="101"/>
      <c r="D50" s="297"/>
      <c r="E50" s="136"/>
      <c r="F50" s="277"/>
      <c r="G50" s="101"/>
      <c r="H50" s="18"/>
      <c r="I50" s="18"/>
      <c r="J50" s="18"/>
      <c r="K50" s="18"/>
      <c r="L50" s="18"/>
      <c r="M50" s="298"/>
    </row>
    <row r="51" spans="1:13" ht="15" customHeight="1" x14ac:dyDescent="0.3">
      <c r="A51" s="101"/>
      <c r="B51" s="101"/>
      <c r="C51" s="132"/>
      <c r="D51" s="163"/>
      <c r="E51" s="128"/>
      <c r="F51" s="128"/>
      <c r="G51" s="161"/>
      <c r="H51" s="299"/>
      <c r="I51" s="441" t="s">
        <v>170</v>
      </c>
      <c r="J51" s="442"/>
      <c r="K51" s="442"/>
      <c r="L51" s="442"/>
      <c r="M51" s="443"/>
    </row>
    <row r="52" spans="1:13" ht="15" customHeight="1" x14ac:dyDescent="0.3">
      <c r="A52" s="101"/>
      <c r="B52" s="132"/>
      <c r="C52" s="101"/>
      <c r="D52" s="163"/>
      <c r="E52" s="128"/>
      <c r="F52" s="128"/>
      <c r="G52" s="161"/>
      <c r="H52" s="300" t="s">
        <v>73</v>
      </c>
      <c r="I52" s="301"/>
      <c r="J52" s="301"/>
      <c r="K52" s="302"/>
      <c r="L52" s="303"/>
      <c r="M52" s="304">
        <f>F10</f>
        <v>0</v>
      </c>
    </row>
    <row r="53" spans="1:13" ht="15" customHeight="1" x14ac:dyDescent="0.3">
      <c r="A53" s="19"/>
      <c r="B53" s="19"/>
      <c r="C53" s="19"/>
      <c r="D53" s="19"/>
      <c r="E53" s="19"/>
      <c r="F53" s="19"/>
      <c r="G53" s="305"/>
      <c r="H53" s="300" t="s">
        <v>124</v>
      </c>
      <c r="I53" s="306"/>
      <c r="J53" s="307"/>
      <c r="K53" s="302"/>
      <c r="L53" s="303"/>
      <c r="M53" s="308">
        <f>M49</f>
        <v>0</v>
      </c>
    </row>
    <row r="54" spans="1:13" ht="19.5" customHeight="1" x14ac:dyDescent="0.3">
      <c r="A54" s="309"/>
      <c r="B54" s="19"/>
      <c r="C54" s="19"/>
      <c r="D54" s="19"/>
      <c r="E54" s="19"/>
      <c r="F54" s="19"/>
      <c r="G54" s="305"/>
      <c r="H54" s="310" t="s">
        <v>171</v>
      </c>
      <c r="I54" s="311"/>
      <c r="J54" s="312"/>
      <c r="K54" s="313"/>
      <c r="L54" s="314"/>
      <c r="M54" s="315">
        <f>M52-M53</f>
        <v>0</v>
      </c>
    </row>
    <row r="55" spans="1:13" ht="18.75" customHeight="1" x14ac:dyDescent="0.25">
      <c r="A55" s="255" t="s">
        <v>172</v>
      </c>
      <c r="B55" s="19"/>
      <c r="C55" s="19"/>
      <c r="D55" s="19"/>
      <c r="E55" s="19"/>
      <c r="F55" s="19"/>
      <c r="G55" s="19"/>
      <c r="H55" s="316"/>
      <c r="I55" s="316"/>
      <c r="J55" s="316"/>
      <c r="K55" s="316"/>
      <c r="L55" s="316"/>
      <c r="M55" s="316"/>
    </row>
  </sheetData>
  <mergeCells count="2">
    <mergeCell ref="A10:C10"/>
    <mergeCell ref="I51:M51"/>
  </mergeCells>
  <pageMargins left="0.75" right="0.25" top="0.5" bottom="0.75" header="0.3" footer="0.3"/>
  <pageSetup orientation="portrait"/>
  <headerFooter>
    <oddFooter>&amp;C&amp;"Helvetica Neue,Regular"&amp;12&amp;K000000&amp;P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7"/>
  <sheetViews>
    <sheetView showGridLines="0" workbookViewId="0">
      <selection sqref="A1:G1"/>
    </sheetView>
  </sheetViews>
  <sheetFormatPr defaultColWidth="8.85546875" defaultRowHeight="15" customHeight="1" x14ac:dyDescent="0.25"/>
  <cols>
    <col min="1" max="2" width="40.5703125" style="317" customWidth="1"/>
    <col min="3" max="5" width="15.5703125" style="317" customWidth="1"/>
    <col min="6" max="7" width="10.5703125" style="317" customWidth="1"/>
    <col min="8" max="256" width="8.85546875" style="317" customWidth="1"/>
  </cols>
  <sheetData>
    <row r="1" spans="1:7" ht="69.75" customHeight="1" x14ac:dyDescent="0.25">
      <c r="A1" s="434" t="s">
        <v>174</v>
      </c>
      <c r="B1" s="435"/>
      <c r="C1" s="435"/>
      <c r="D1" s="435"/>
      <c r="E1" s="435"/>
      <c r="F1" s="435"/>
      <c r="G1" s="435"/>
    </row>
    <row r="2" spans="1:7" ht="15" customHeight="1" x14ac:dyDescent="0.25">
      <c r="A2" s="453" t="s">
        <v>175</v>
      </c>
      <c r="B2" s="454"/>
      <c r="C2" s="454"/>
      <c r="D2" s="454"/>
      <c r="E2" s="454"/>
      <c r="F2" s="454"/>
      <c r="G2" s="454"/>
    </row>
    <row r="3" spans="1:7" ht="15" customHeight="1" x14ac:dyDescent="0.25">
      <c r="A3" s="453" t="s">
        <v>176</v>
      </c>
      <c r="B3" s="454"/>
      <c r="C3" s="454"/>
      <c r="D3" s="454"/>
      <c r="E3" s="454"/>
      <c r="F3" s="454"/>
      <c r="G3" s="454"/>
    </row>
    <row r="4" spans="1:7" ht="15" customHeight="1" x14ac:dyDescent="0.25">
      <c r="A4" s="455" t="s">
        <v>177</v>
      </c>
      <c r="B4" s="456"/>
      <c r="C4" s="456"/>
      <c r="D4" s="456"/>
      <c r="E4" s="456"/>
      <c r="F4" s="456"/>
      <c r="G4" s="456"/>
    </row>
    <row r="5" spans="1:7" ht="15.75" customHeight="1" x14ac:dyDescent="0.25">
      <c r="A5" s="17" t="s">
        <v>178</v>
      </c>
      <c r="B5" s="18"/>
      <c r="C5" s="18"/>
      <c r="D5" s="18"/>
      <c r="E5" s="18"/>
      <c r="F5" s="18"/>
      <c r="G5" s="18"/>
    </row>
    <row r="6" spans="1:7" ht="33.75" customHeight="1" x14ac:dyDescent="0.25">
      <c r="A6" s="457" t="s">
        <v>179</v>
      </c>
      <c r="B6" s="457" t="s">
        <v>180</v>
      </c>
      <c r="C6" s="459" t="s">
        <v>181</v>
      </c>
      <c r="D6" s="461" t="s">
        <v>182</v>
      </c>
      <c r="E6" s="462"/>
      <c r="F6" s="459" t="s">
        <v>183</v>
      </c>
      <c r="G6" s="459" t="s">
        <v>184</v>
      </c>
    </row>
    <row r="7" spans="1:7" ht="28.5" customHeight="1" x14ac:dyDescent="0.25">
      <c r="A7" s="458"/>
      <c r="B7" s="458"/>
      <c r="C7" s="460"/>
      <c r="D7" s="318" t="s">
        <v>185</v>
      </c>
      <c r="E7" s="319" t="s">
        <v>186</v>
      </c>
      <c r="F7" s="460"/>
      <c r="G7" s="460"/>
    </row>
    <row r="8" spans="1:7" ht="15" customHeight="1" x14ac:dyDescent="0.25">
      <c r="A8" s="452"/>
      <c r="B8" s="320"/>
      <c r="C8" s="449">
        <v>0</v>
      </c>
      <c r="D8" s="451"/>
      <c r="E8" s="449">
        <v>0</v>
      </c>
      <c r="F8" s="452"/>
      <c r="G8" s="463">
        <v>0</v>
      </c>
    </row>
    <row r="9" spans="1:7" ht="15" customHeight="1" x14ac:dyDescent="0.25">
      <c r="A9" s="445"/>
      <c r="B9" s="321" t="s">
        <v>187</v>
      </c>
      <c r="C9" s="450"/>
      <c r="D9" s="450"/>
      <c r="E9" s="450"/>
      <c r="F9" s="445"/>
      <c r="G9" s="450"/>
    </row>
    <row r="10" spans="1:7" ht="15" customHeight="1" x14ac:dyDescent="0.25">
      <c r="A10" s="448"/>
      <c r="B10" s="322"/>
      <c r="C10" s="449">
        <v>0</v>
      </c>
      <c r="D10" s="452"/>
      <c r="E10" s="449">
        <v>0</v>
      </c>
      <c r="F10" s="448"/>
      <c r="G10" s="463">
        <v>0</v>
      </c>
    </row>
    <row r="11" spans="1:7" ht="15" customHeight="1" x14ac:dyDescent="0.25">
      <c r="A11" s="445"/>
      <c r="B11" s="321" t="s">
        <v>187</v>
      </c>
      <c r="C11" s="450"/>
      <c r="D11" s="450"/>
      <c r="E11" s="450"/>
      <c r="F11" s="445"/>
      <c r="G11" s="450"/>
    </row>
    <row r="12" spans="1:7" ht="15" customHeight="1" x14ac:dyDescent="0.25">
      <c r="A12" s="448"/>
      <c r="B12" s="322"/>
      <c r="C12" s="449">
        <v>0</v>
      </c>
      <c r="D12" s="451"/>
      <c r="E12" s="449">
        <v>0</v>
      </c>
      <c r="F12" s="448"/>
      <c r="G12" s="463">
        <v>0</v>
      </c>
    </row>
    <row r="13" spans="1:7" ht="15" customHeight="1" x14ac:dyDescent="0.25">
      <c r="A13" s="445"/>
      <c r="B13" s="321" t="s">
        <v>187</v>
      </c>
      <c r="C13" s="450"/>
      <c r="D13" s="450"/>
      <c r="E13" s="450"/>
      <c r="F13" s="445"/>
      <c r="G13" s="450"/>
    </row>
    <row r="14" spans="1:7" ht="15" customHeight="1" x14ac:dyDescent="0.25">
      <c r="A14" s="448"/>
      <c r="B14" s="322"/>
      <c r="C14" s="449">
        <v>0</v>
      </c>
      <c r="D14" s="451"/>
      <c r="E14" s="449">
        <v>0</v>
      </c>
      <c r="F14" s="448"/>
      <c r="G14" s="463">
        <v>0</v>
      </c>
    </row>
    <row r="15" spans="1:7" ht="15" customHeight="1" x14ac:dyDescent="0.25">
      <c r="A15" s="445"/>
      <c r="B15" s="321" t="s">
        <v>187</v>
      </c>
      <c r="C15" s="450"/>
      <c r="D15" s="450"/>
      <c r="E15" s="450"/>
      <c r="F15" s="445"/>
      <c r="G15" s="450"/>
    </row>
    <row r="16" spans="1:7" ht="15" customHeight="1" x14ac:dyDescent="0.25">
      <c r="A16" s="448"/>
      <c r="B16" s="322"/>
      <c r="C16" s="449">
        <v>0</v>
      </c>
      <c r="D16" s="451"/>
      <c r="E16" s="449">
        <v>0</v>
      </c>
      <c r="F16" s="448"/>
      <c r="G16" s="463">
        <v>0</v>
      </c>
    </row>
    <row r="17" spans="1:7" ht="15" customHeight="1" x14ac:dyDescent="0.25">
      <c r="A17" s="445"/>
      <c r="B17" s="321" t="s">
        <v>187</v>
      </c>
      <c r="C17" s="450"/>
      <c r="D17" s="450"/>
      <c r="E17" s="450"/>
      <c r="F17" s="445"/>
      <c r="G17" s="450"/>
    </row>
    <row r="18" spans="1:7" ht="15" customHeight="1" x14ac:dyDescent="0.25">
      <c r="A18" s="448"/>
      <c r="B18" s="322"/>
      <c r="C18" s="449">
        <v>0</v>
      </c>
      <c r="D18" s="451"/>
      <c r="E18" s="449">
        <v>0</v>
      </c>
      <c r="F18" s="448"/>
      <c r="G18" s="463">
        <v>0</v>
      </c>
    </row>
    <row r="19" spans="1:7" ht="15" customHeight="1" x14ac:dyDescent="0.25">
      <c r="A19" s="445"/>
      <c r="B19" s="321" t="s">
        <v>187</v>
      </c>
      <c r="C19" s="450"/>
      <c r="D19" s="450"/>
      <c r="E19" s="450"/>
      <c r="F19" s="445"/>
      <c r="G19" s="450"/>
    </row>
    <row r="20" spans="1:7" ht="15" customHeight="1" x14ac:dyDescent="0.25">
      <c r="A20" s="448"/>
      <c r="B20" s="322"/>
      <c r="C20" s="449">
        <v>0</v>
      </c>
      <c r="D20" s="451"/>
      <c r="E20" s="449">
        <v>0</v>
      </c>
      <c r="F20" s="448"/>
      <c r="G20" s="463">
        <v>0</v>
      </c>
    </row>
    <row r="21" spans="1:7" ht="15" customHeight="1" x14ac:dyDescent="0.25">
      <c r="A21" s="445"/>
      <c r="B21" s="321" t="s">
        <v>187</v>
      </c>
      <c r="C21" s="450"/>
      <c r="D21" s="450"/>
      <c r="E21" s="450"/>
      <c r="F21" s="445"/>
      <c r="G21" s="450"/>
    </row>
    <row r="22" spans="1:7" ht="15" customHeight="1" x14ac:dyDescent="0.25">
      <c r="A22" s="448"/>
      <c r="B22" s="322"/>
      <c r="C22" s="449">
        <v>0</v>
      </c>
      <c r="D22" s="451"/>
      <c r="E22" s="449">
        <v>0</v>
      </c>
      <c r="F22" s="448"/>
      <c r="G22" s="463">
        <v>0</v>
      </c>
    </row>
    <row r="23" spans="1:7" ht="15" customHeight="1" x14ac:dyDescent="0.25">
      <c r="A23" s="445"/>
      <c r="B23" s="321" t="s">
        <v>187</v>
      </c>
      <c r="C23" s="450"/>
      <c r="D23" s="450"/>
      <c r="E23" s="450"/>
      <c r="F23" s="445"/>
      <c r="G23" s="450"/>
    </row>
    <row r="24" spans="1:7" ht="15" customHeight="1" x14ac:dyDescent="0.25">
      <c r="A24" s="448"/>
      <c r="B24" s="322"/>
      <c r="C24" s="449">
        <v>0</v>
      </c>
      <c r="D24" s="451"/>
      <c r="E24" s="449">
        <v>0</v>
      </c>
      <c r="F24" s="448"/>
      <c r="G24" s="463">
        <v>0</v>
      </c>
    </row>
    <row r="25" spans="1:7" ht="15" customHeight="1" x14ac:dyDescent="0.25">
      <c r="A25" s="445"/>
      <c r="B25" s="321" t="s">
        <v>187</v>
      </c>
      <c r="C25" s="450"/>
      <c r="D25" s="450"/>
      <c r="E25" s="450"/>
      <c r="F25" s="445"/>
      <c r="G25" s="450"/>
    </row>
    <row r="26" spans="1:7" ht="15" customHeight="1" x14ac:dyDescent="0.25">
      <c r="A26" s="448"/>
      <c r="B26" s="322"/>
      <c r="C26" s="449">
        <v>0</v>
      </c>
      <c r="D26" s="451"/>
      <c r="E26" s="449">
        <v>0</v>
      </c>
      <c r="F26" s="448"/>
      <c r="G26" s="463">
        <v>0</v>
      </c>
    </row>
    <row r="27" spans="1:7" ht="15" customHeight="1" x14ac:dyDescent="0.25">
      <c r="A27" s="445"/>
      <c r="B27" s="321" t="s">
        <v>187</v>
      </c>
      <c r="C27" s="450"/>
      <c r="D27" s="450"/>
      <c r="E27" s="450"/>
      <c r="F27" s="445"/>
      <c r="G27" s="450"/>
    </row>
    <row r="28" spans="1:7" ht="15" customHeight="1" x14ac:dyDescent="0.25">
      <c r="A28" s="448"/>
      <c r="B28" s="322"/>
      <c r="C28" s="449">
        <v>0</v>
      </c>
      <c r="D28" s="451"/>
      <c r="E28" s="449">
        <v>0</v>
      </c>
      <c r="F28" s="448"/>
      <c r="G28" s="463">
        <v>0</v>
      </c>
    </row>
    <row r="29" spans="1:7" ht="15" customHeight="1" x14ac:dyDescent="0.25">
      <c r="A29" s="445"/>
      <c r="B29" s="321" t="s">
        <v>187</v>
      </c>
      <c r="C29" s="450"/>
      <c r="D29" s="450"/>
      <c r="E29" s="450"/>
      <c r="F29" s="445"/>
      <c r="G29" s="450"/>
    </row>
    <row r="30" spans="1:7" ht="15" customHeight="1" x14ac:dyDescent="0.25">
      <c r="A30" s="448"/>
      <c r="B30" s="322"/>
      <c r="C30" s="449">
        <v>0</v>
      </c>
      <c r="D30" s="451"/>
      <c r="E30" s="449">
        <v>0</v>
      </c>
      <c r="F30" s="448"/>
      <c r="G30" s="463">
        <v>0</v>
      </c>
    </row>
    <row r="31" spans="1:7" ht="15" customHeight="1" x14ac:dyDescent="0.25">
      <c r="A31" s="445"/>
      <c r="B31" s="321" t="s">
        <v>187</v>
      </c>
      <c r="C31" s="450"/>
      <c r="D31" s="450"/>
      <c r="E31" s="450"/>
      <c r="F31" s="445"/>
      <c r="G31" s="450"/>
    </row>
    <row r="32" spans="1:7" ht="15" customHeight="1" x14ac:dyDescent="0.25">
      <c r="A32" s="448"/>
      <c r="B32" s="322"/>
      <c r="C32" s="449">
        <v>0</v>
      </c>
      <c r="D32" s="451"/>
      <c r="E32" s="449">
        <v>0</v>
      </c>
      <c r="F32" s="448"/>
      <c r="G32" s="463">
        <v>0</v>
      </c>
    </row>
    <row r="33" spans="1:7" ht="15" customHeight="1" x14ac:dyDescent="0.25">
      <c r="A33" s="445"/>
      <c r="B33" s="321" t="s">
        <v>187</v>
      </c>
      <c r="C33" s="450"/>
      <c r="D33" s="450"/>
      <c r="E33" s="450"/>
      <c r="F33" s="445"/>
      <c r="G33" s="450"/>
    </row>
    <row r="34" spans="1:7" ht="15" customHeight="1" x14ac:dyDescent="0.25">
      <c r="A34" s="448"/>
      <c r="B34" s="322"/>
      <c r="C34" s="449">
        <v>0</v>
      </c>
      <c r="D34" s="451"/>
      <c r="E34" s="449">
        <v>0</v>
      </c>
      <c r="F34" s="448"/>
      <c r="G34" s="463">
        <v>0</v>
      </c>
    </row>
    <row r="35" spans="1:7" ht="15" customHeight="1" x14ac:dyDescent="0.25">
      <c r="A35" s="445"/>
      <c r="B35" s="321" t="s">
        <v>187</v>
      </c>
      <c r="C35" s="450"/>
      <c r="D35" s="445"/>
      <c r="E35" s="450"/>
      <c r="F35" s="445"/>
      <c r="G35" s="445"/>
    </row>
    <row r="36" spans="1:7" ht="15" customHeight="1" x14ac:dyDescent="0.25">
      <c r="A36" s="444" t="s">
        <v>40</v>
      </c>
      <c r="B36" s="323"/>
      <c r="C36" s="446">
        <f>SUM(C8:C35)</f>
        <v>0</v>
      </c>
      <c r="D36" s="447"/>
      <c r="E36" s="446">
        <f>SUM(E8:E35)</f>
        <v>0</v>
      </c>
      <c r="F36" s="447"/>
      <c r="G36" s="447"/>
    </row>
    <row r="37" spans="1:7" ht="15" customHeight="1" x14ac:dyDescent="0.25">
      <c r="A37" s="445"/>
      <c r="B37" s="324"/>
      <c r="C37" s="445"/>
      <c r="D37" s="445"/>
      <c r="E37" s="445"/>
      <c r="F37" s="445"/>
      <c r="G37" s="445"/>
    </row>
  </sheetData>
  <mergeCells count="100">
    <mergeCell ref="G10:G11"/>
    <mergeCell ref="G8:G9"/>
    <mergeCell ref="G34:G35"/>
    <mergeCell ref="G32:G33"/>
    <mergeCell ref="G30:G31"/>
    <mergeCell ref="G28:G29"/>
    <mergeCell ref="G26:G27"/>
    <mergeCell ref="G24:G25"/>
    <mergeCell ref="G22:G23"/>
    <mergeCell ref="G20:G21"/>
    <mergeCell ref="G18:G19"/>
    <mergeCell ref="G16:G17"/>
    <mergeCell ref="G14:G15"/>
    <mergeCell ref="G12:G13"/>
    <mergeCell ref="A1:G1"/>
    <mergeCell ref="A2:G2"/>
    <mergeCell ref="A3:G3"/>
    <mergeCell ref="A4:G4"/>
    <mergeCell ref="A6:A7"/>
    <mergeCell ref="B6:B7"/>
    <mergeCell ref="C6:C7"/>
    <mergeCell ref="D6:E6"/>
    <mergeCell ref="F6:F7"/>
    <mergeCell ref="G6:G7"/>
    <mergeCell ref="A10:A11"/>
    <mergeCell ref="F10:F11"/>
    <mergeCell ref="A8:A9"/>
    <mergeCell ref="C8:C9"/>
    <mergeCell ref="D8:D9"/>
    <mergeCell ref="E8:E9"/>
    <mergeCell ref="F8:F9"/>
    <mergeCell ref="C10:C11"/>
    <mergeCell ref="E10:E11"/>
    <mergeCell ref="D10:D11"/>
    <mergeCell ref="A16:A17"/>
    <mergeCell ref="F16:F17"/>
    <mergeCell ref="A14:A15"/>
    <mergeCell ref="F14:F15"/>
    <mergeCell ref="A12:A13"/>
    <mergeCell ref="F12:F13"/>
    <mergeCell ref="C16:C17"/>
    <mergeCell ref="C14:C15"/>
    <mergeCell ref="C12:C13"/>
    <mergeCell ref="E16:E17"/>
    <mergeCell ref="E14:E15"/>
    <mergeCell ref="E12:E13"/>
    <mergeCell ref="D16:D17"/>
    <mergeCell ref="D14:D15"/>
    <mergeCell ref="D12:D13"/>
    <mergeCell ref="A22:A23"/>
    <mergeCell ref="F22:F23"/>
    <mergeCell ref="A20:A21"/>
    <mergeCell ref="F20:F21"/>
    <mergeCell ref="A18:A19"/>
    <mergeCell ref="F18:F19"/>
    <mergeCell ref="C22:C23"/>
    <mergeCell ref="C20:C21"/>
    <mergeCell ref="C18:C19"/>
    <mergeCell ref="E22:E23"/>
    <mergeCell ref="E20:E21"/>
    <mergeCell ref="E18:E19"/>
    <mergeCell ref="D22:D23"/>
    <mergeCell ref="D20:D21"/>
    <mergeCell ref="D18:D19"/>
    <mergeCell ref="A28:A29"/>
    <mergeCell ref="F28:F29"/>
    <mergeCell ref="A26:A27"/>
    <mergeCell ref="F26:F27"/>
    <mergeCell ref="A24:A25"/>
    <mergeCell ref="F24:F25"/>
    <mergeCell ref="C28:C29"/>
    <mergeCell ref="C26:C27"/>
    <mergeCell ref="C24:C25"/>
    <mergeCell ref="E28:E29"/>
    <mergeCell ref="E26:E27"/>
    <mergeCell ref="E24:E25"/>
    <mergeCell ref="D28:D29"/>
    <mergeCell ref="D26:D27"/>
    <mergeCell ref="D24:D25"/>
    <mergeCell ref="A34:A35"/>
    <mergeCell ref="F34:F35"/>
    <mergeCell ref="A32:A33"/>
    <mergeCell ref="F32:F33"/>
    <mergeCell ref="A30:A31"/>
    <mergeCell ref="F30:F31"/>
    <mergeCell ref="C34:C35"/>
    <mergeCell ref="C32:C33"/>
    <mergeCell ref="C30:C31"/>
    <mergeCell ref="E34:E35"/>
    <mergeCell ref="E32:E33"/>
    <mergeCell ref="E30:E31"/>
    <mergeCell ref="D34:D35"/>
    <mergeCell ref="D32:D33"/>
    <mergeCell ref="D30:D31"/>
    <mergeCell ref="A36:A37"/>
    <mergeCell ref="C36:C37"/>
    <mergeCell ref="D36:D37"/>
    <mergeCell ref="F36:F37"/>
    <mergeCell ref="G36:G37"/>
    <mergeCell ref="E36:E37"/>
  </mergeCells>
  <pageMargins left="0.2" right="0.2" top="0.25" bottom="0.25" header="0.3" footer="0.3"/>
  <pageSetup orientation="landscape"/>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Export Summary</vt:lpstr>
      <vt:lpstr>Goals</vt:lpstr>
      <vt:lpstr>Daily Log Pg 1</vt:lpstr>
      <vt:lpstr>Daily Log Pg 2</vt:lpstr>
      <vt:lpstr>Register</vt:lpstr>
      <vt:lpstr>Plan</vt:lpstr>
      <vt:lpstr>Annualized</vt:lpstr>
      <vt:lpstr>Actual</vt:lpstr>
      <vt:lpstr>Debt Sheet</vt:lpstr>
      <vt:lpstr>Monthly Spending plan</vt:lpstr>
      <vt:lpstr>Balance Breakdown</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 Advisor</dc:creator>
  <cp:lastModifiedBy>Jan Carpenter</cp:lastModifiedBy>
  <dcterms:created xsi:type="dcterms:W3CDTF">2021-03-11T16:11:57Z</dcterms:created>
  <dcterms:modified xsi:type="dcterms:W3CDTF">2021-03-26T20:09:03Z</dcterms:modified>
</cp:coreProperties>
</file>